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19320" windowHeight="7995"/>
  </bookViews>
  <sheets>
    <sheet name="OFFRE" sheetId="2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H83" i="2"/>
  <c r="H82"/>
  <c r="H81"/>
  <c r="H80"/>
  <c r="H76" l="1"/>
  <c r="H75"/>
  <c r="H74"/>
  <c r="H73"/>
  <c r="H72"/>
  <c r="H71"/>
  <c r="H70"/>
  <c r="H69"/>
  <c r="H63" l="1"/>
  <c r="H62"/>
  <c r="H61"/>
  <c r="H55"/>
  <c r="H54"/>
  <c r="H53"/>
  <c r="H49" l="1"/>
  <c r="H48"/>
  <c r="H47"/>
  <c r="H46"/>
  <c r="H45"/>
  <c r="D44"/>
  <c r="H44" s="1"/>
  <c r="H22"/>
  <c r="H21"/>
  <c r="H20"/>
  <c r="H19"/>
  <c r="H18"/>
  <c r="D17"/>
  <c r="H17" s="1"/>
  <c r="H11"/>
  <c r="H10"/>
  <c r="H9"/>
  <c r="H8"/>
  <c r="D7"/>
  <c r="H7" s="1"/>
  <c r="D6"/>
  <c r="H6" s="1"/>
  <c r="D5"/>
  <c r="H5" s="1"/>
</calcChain>
</file>

<file path=xl/sharedStrings.xml><?xml version="1.0" encoding="utf-8"?>
<sst xmlns="http://schemas.openxmlformats.org/spreadsheetml/2006/main" count="225" uniqueCount="100">
  <si>
    <t>331 DO1P 250</t>
  </si>
  <si>
    <t>381 DO2P 375</t>
  </si>
  <si>
    <t>341 DO3P 500</t>
  </si>
  <si>
    <t>321 DO4P 750</t>
  </si>
  <si>
    <t>371 DO5P 1000</t>
  </si>
  <si>
    <t>391 DO6P 1500</t>
  </si>
  <si>
    <t>451 D07P 2000</t>
  </si>
  <si>
    <t>V46 150 ML</t>
  </si>
  <si>
    <t>V46 250 ML</t>
  </si>
  <si>
    <t>V46 375 ML</t>
  </si>
  <si>
    <t>V46 500 ML</t>
  </si>
  <si>
    <t>V46 600 ML</t>
  </si>
  <si>
    <t>V46 750 ML</t>
  </si>
  <si>
    <t>V46 1000 ML</t>
  </si>
  <si>
    <t>S17 125 ML</t>
  </si>
  <si>
    <t>S17 250 ML</t>
  </si>
  <si>
    <t>S17 375 ML</t>
  </si>
  <si>
    <t>S17 500 ML</t>
  </si>
  <si>
    <t>S17 750 ML</t>
  </si>
  <si>
    <t>S17 1000 ML</t>
  </si>
  <si>
    <t>S17 1500 ML</t>
  </si>
  <si>
    <t>250 gr</t>
  </si>
  <si>
    <t>375 gr</t>
  </si>
  <si>
    <t>500 gr</t>
  </si>
  <si>
    <t>750 gr</t>
  </si>
  <si>
    <t>1000 gr</t>
  </si>
  <si>
    <t>1500 gr</t>
  </si>
  <si>
    <t>2000 gr</t>
  </si>
  <si>
    <t>125 gr</t>
  </si>
  <si>
    <t>150 gr</t>
  </si>
  <si>
    <t>600 gr</t>
  </si>
  <si>
    <r>
      <t xml:space="preserve">BL48 166 (couv. </t>
    </r>
    <r>
      <rPr>
        <b/>
        <sz val="11"/>
        <color theme="1"/>
        <rFont val="Calibri"/>
        <family val="2"/>
        <scheme val="minor"/>
      </rPr>
      <t>Cristal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</si>
  <si>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BL48 218 (couv. </t>
    </r>
    <r>
      <rPr>
        <b/>
        <sz val="11"/>
        <color theme="1"/>
        <rFont val="Calibri"/>
        <family val="2"/>
        <scheme val="minor"/>
      </rPr>
      <t>Cristal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</si>
  <si>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B48 500 ml </t>
    </r>
    <r>
      <rPr>
        <b/>
        <sz val="12"/>
        <color theme="1"/>
        <rFont val="Arial"/>
        <family val="2"/>
      </rPr>
      <t>Cristal</t>
    </r>
  </si>
  <si>
    <t>500 gr Cristal</t>
  </si>
  <si>
    <r>
      <t xml:space="preserve">B48 600 ml </t>
    </r>
    <r>
      <rPr>
        <b/>
        <sz val="12"/>
        <color theme="1"/>
        <rFont val="Arial"/>
        <family val="2"/>
      </rPr>
      <t>Cristal</t>
    </r>
  </si>
  <si>
    <t>600 gr Cristal</t>
  </si>
  <si>
    <r>
      <t xml:space="preserve">B48 1000 ml </t>
    </r>
    <r>
      <rPr>
        <b/>
        <sz val="12"/>
        <color theme="1"/>
        <rFont val="Arial"/>
        <family val="2"/>
      </rPr>
      <t>Cristal</t>
    </r>
  </si>
  <si>
    <t>1000 gr Cristal</t>
  </si>
  <si>
    <t>couv 500-600 gr Cristal</t>
  </si>
  <si>
    <t>couv 1000 gr Cristal</t>
  </si>
  <si>
    <t>.</t>
  </si>
  <si>
    <t>Pots à Smoothies et Desserts en PET Cristal</t>
  </si>
  <si>
    <t>Diamétre en haut</t>
  </si>
  <si>
    <t>Diamétre fond</t>
  </si>
  <si>
    <t>DC-12</t>
  </si>
  <si>
    <t>12oz - 360ml</t>
  </si>
  <si>
    <t>DC-16</t>
  </si>
  <si>
    <t>16oz - 480ml</t>
  </si>
  <si>
    <t>DCDLx</t>
  </si>
  <si>
    <t>Couv. dôme avec trou</t>
  </si>
  <si>
    <t>1000 ml</t>
  </si>
  <si>
    <t>PB 750 ml</t>
  </si>
  <si>
    <t>750 ml</t>
  </si>
  <si>
    <t>PB 1000 ml</t>
  </si>
  <si>
    <t>PB lid S</t>
  </si>
  <si>
    <t>couvercle pour 750/1000 ml</t>
  </si>
  <si>
    <t>PB 1500 ml</t>
  </si>
  <si>
    <t>1500 ml</t>
  </si>
  <si>
    <t>PB lid G</t>
  </si>
  <si>
    <t>couvercle pour 1500 ml</t>
  </si>
  <si>
    <t>Barquette RECTANGLE à couvercle charnière en PP Cristal</t>
  </si>
  <si>
    <t>PPHL 0125</t>
  </si>
  <si>
    <t>PPHL 0250</t>
  </si>
  <si>
    <t>PPHL 0375</t>
  </si>
  <si>
    <t>PPHL 0500</t>
  </si>
  <si>
    <t>PPHL 0750</t>
  </si>
  <si>
    <t>PPHL 1000</t>
  </si>
  <si>
    <t>PPHL 1500</t>
  </si>
  <si>
    <t>PPHL 2000</t>
  </si>
  <si>
    <t>DCDL</t>
  </si>
  <si>
    <t>Couv. dôme sans trou</t>
  </si>
  <si>
    <t>product</t>
  </si>
  <si>
    <t>volume</t>
  </si>
  <si>
    <t>pcs per carton</t>
  </si>
  <si>
    <t>bags per carton</t>
  </si>
  <si>
    <t>pcs per bag</t>
  </si>
  <si>
    <t>cartons per palette</t>
  </si>
  <si>
    <t>pcs per palette</t>
  </si>
  <si>
    <t>length</t>
  </si>
  <si>
    <t>width</t>
  </si>
  <si>
    <t>height</t>
  </si>
  <si>
    <t>dimension (mm)</t>
  </si>
  <si>
    <t>weight (g)</t>
  </si>
  <si>
    <t>B48 500 ml Black</t>
  </si>
  <si>
    <t>B48 600 ml Black</t>
  </si>
  <si>
    <t>B 48 1000 ml Black</t>
  </si>
  <si>
    <t xml:space="preserve">500 gr </t>
  </si>
  <si>
    <t xml:space="preserve">600 gr </t>
  </si>
  <si>
    <t xml:space="preserve">1000 gr </t>
  </si>
  <si>
    <t>lid 500-600 gr</t>
  </si>
  <si>
    <t xml:space="preserve">lid 1000 gr </t>
  </si>
  <si>
    <r>
      <t xml:space="preserve">BL48 166 (lid. </t>
    </r>
    <r>
      <rPr>
        <b/>
        <sz val="11"/>
        <color theme="1"/>
        <rFont val="Calibri"/>
        <family val="2"/>
        <scheme val="minor"/>
      </rPr>
      <t>Cristal</t>
    </r>
    <r>
      <rPr>
        <sz val="11"/>
        <color theme="1"/>
        <rFont val="Calibri"/>
        <family val="2"/>
        <charset val="238"/>
        <scheme val="minor"/>
      </rPr>
      <t>)</t>
    </r>
  </si>
  <si>
    <r>
      <t xml:space="preserve">BL48 218 (clid. </t>
    </r>
    <r>
      <rPr>
        <b/>
        <sz val="11"/>
        <color theme="1"/>
        <rFont val="Calibri"/>
        <family val="2"/>
        <scheme val="minor"/>
      </rPr>
      <t>Cristal</t>
    </r>
    <r>
      <rPr>
        <sz val="11"/>
        <color theme="1"/>
        <rFont val="Calibri"/>
        <family val="2"/>
        <charset val="238"/>
        <scheme val="minor"/>
      </rPr>
      <t>)</t>
    </r>
  </si>
  <si>
    <t>Premium Bowls With Separate Lid</t>
  </si>
  <si>
    <t>Oval family</t>
  </si>
  <si>
    <t>Black Bowls With Separate Lid</t>
  </si>
  <si>
    <t>Rectangular bowl with PET Lid</t>
  </si>
  <si>
    <t>Transparent Bowls With Separate Lid</t>
  </si>
  <si>
    <t>Round Bowl with transparent PET lid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</si>
</sst>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3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rgb="FF00B0F0"/>
      <name val="Calibri"/>
      <family val="2"/>
      <scheme val="minor"/>
    </font>
    <font>
      <b/>
      <sz val="12"/>
      <color rgb="FF00B0F0"/>
      <name val="Calibri"/>
      <family val="2"/>
      <scheme val="minor"/>
    </font>
    <font>
      <sz val="12"/>
      <color rgb="FF00B0F0"/>
      <name val="Calibri"/>
      <family val="2"/>
      <scheme val="minor"/>
    </font>
    <font>
      <sz val="11"/>
      <color rgb="FF00B0F0"/>
      <name val="Calibri"/>
      <family val="2"/>
      <charset val="238"/>
      <scheme val="minor"/>
    </font>
    <font>
      <b/>
      <sz val="10"/>
      <color rgb="FF00B0F0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name val="Calibri"/>
      <family val="2"/>
      <scheme val="minor"/>
    </font>
    <font>
      <sz val="10"/>
      <name val="Calibri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20"/>
      <color rgb="FF00B0F0"/>
      <name val="Myra4FCaps-Ligh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43" fontId="22" fillId="0" borderId="0" applyFont="0" applyFill="0" applyBorder="0" applyAlignment="0" applyProtection="0"/>
  </cellStyleXfs>
  <cellXfs count="160">
    <xf numFmtId="0" fontId="0" fillId="0" borderId="0" xfId="0"/>
    <xf numFmtId="0" fontId="0" fillId="2" borderId="0" xfId="0" applyFill="1"/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7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/>
    <xf numFmtId="0" fontId="14" fillId="2" borderId="2" xfId="0" applyFont="1" applyFill="1" applyBorder="1" applyAlignment="1">
      <alignment horizontal="right"/>
    </xf>
    <xf numFmtId="0" fontId="14" fillId="2" borderId="1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right"/>
    </xf>
    <xf numFmtId="0" fontId="16" fillId="2" borderId="0" xfId="0" applyFont="1" applyFill="1" applyBorder="1" applyAlignment="1">
      <alignment horizontal="left" vertical="center"/>
    </xf>
    <xf numFmtId="0" fontId="17" fillId="2" borderId="10" xfId="0" applyFont="1" applyFill="1" applyBorder="1" applyAlignment="1">
      <alignment horizontal="left" vertical="center"/>
    </xf>
    <xf numFmtId="0" fontId="17" fillId="2" borderId="10" xfId="0" applyFont="1" applyFill="1" applyBorder="1" applyAlignment="1">
      <alignment horizontal="right"/>
    </xf>
    <xf numFmtId="0" fontId="18" fillId="2" borderId="10" xfId="0" applyFont="1" applyFill="1" applyBorder="1" applyAlignment="1">
      <alignment horizontal="center" vertical="center" wrapText="1"/>
    </xf>
    <xf numFmtId="0" fontId="19" fillId="2" borderId="0" xfId="0" applyFont="1" applyFill="1"/>
    <xf numFmtId="0" fontId="16" fillId="2" borderId="10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center" wrapText="1"/>
    </xf>
    <xf numFmtId="0" fontId="19" fillId="2" borderId="0" xfId="0" applyFont="1" applyFill="1" applyBorder="1"/>
    <xf numFmtId="0" fontId="14" fillId="2" borderId="12" xfId="0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right"/>
    </xf>
    <xf numFmtId="0" fontId="15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right"/>
    </xf>
    <xf numFmtId="0" fontId="1" fillId="2" borderId="20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1" fillId="2" borderId="1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0" fillId="0" borderId="0" xfId="0" applyBorder="1"/>
    <xf numFmtId="0" fontId="3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164" fontId="13" fillId="2" borderId="0" xfId="2" applyNumberFormat="1" applyFont="1" applyFill="1" applyBorder="1" applyAlignment="1">
      <alignment vertical="center"/>
    </xf>
    <xf numFmtId="164" fontId="9" fillId="2" borderId="0" xfId="2" applyNumberFormat="1" applyFont="1" applyFill="1" applyBorder="1" applyAlignment="1">
      <alignment vertical="center"/>
    </xf>
    <xf numFmtId="0" fontId="19" fillId="2" borderId="10" xfId="0" applyFont="1" applyFill="1" applyBorder="1"/>
    <xf numFmtId="0" fontId="4" fillId="2" borderId="19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2" xfId="0" applyFill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0" fillId="2" borderId="3" xfId="0" applyFill="1" applyBorder="1"/>
    <xf numFmtId="0" fontId="0" fillId="2" borderId="1" xfId="0" applyFill="1" applyBorder="1"/>
    <xf numFmtId="0" fontId="5" fillId="2" borderId="3" xfId="0" applyFont="1" applyFill="1" applyBorder="1"/>
    <xf numFmtId="0" fontId="8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3" fillId="2" borderId="5" xfId="0" applyFont="1" applyFill="1" applyBorder="1" applyAlignment="1">
      <alignment horizontal="center" vertical="center" wrapText="1"/>
    </xf>
    <xf numFmtId="3" fontId="3" fillId="2" borderId="5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0" fillId="2" borderId="5" xfId="0" applyFill="1" applyBorder="1"/>
    <xf numFmtId="0" fontId="4" fillId="2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/>
    </xf>
    <xf numFmtId="164" fontId="13" fillId="2" borderId="1" xfId="2" applyNumberFormat="1" applyFont="1" applyFill="1" applyBorder="1" applyAlignment="1">
      <alignment vertical="center"/>
    </xf>
    <xf numFmtId="164" fontId="13" fillId="2" borderId="9" xfId="2" applyNumberFormat="1" applyFont="1" applyFill="1" applyBorder="1" applyAlignment="1">
      <alignment vertical="center"/>
    </xf>
    <xf numFmtId="164" fontId="9" fillId="2" borderId="9" xfId="2" applyNumberFormat="1" applyFont="1" applyFill="1" applyBorder="1" applyAlignment="1">
      <alignment vertical="center"/>
    </xf>
    <xf numFmtId="164" fontId="9" fillId="2" borderId="1" xfId="2" applyNumberFormat="1" applyFont="1" applyFill="1" applyBorder="1" applyAlignment="1">
      <alignment vertical="center"/>
    </xf>
    <xf numFmtId="0" fontId="13" fillId="2" borderId="5" xfId="0" applyFont="1" applyFill="1" applyBorder="1" applyAlignment="1">
      <alignment vertical="center"/>
    </xf>
    <xf numFmtId="164" fontId="13" fillId="2" borderId="5" xfId="2" applyNumberFormat="1" applyFont="1" applyFill="1" applyBorder="1" applyAlignment="1">
      <alignment vertical="center"/>
    </xf>
    <xf numFmtId="164" fontId="9" fillId="2" borderId="5" xfId="2" applyNumberFormat="1" applyFont="1" applyFill="1" applyBorder="1" applyAlignment="1">
      <alignment vertical="center"/>
    </xf>
    <xf numFmtId="0" fontId="23" fillId="2" borderId="6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24" fillId="2" borderId="2" xfId="0" applyFont="1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23" fillId="2" borderId="3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4" xfId="0" applyFill="1" applyBorder="1" applyAlignment="1">
      <alignment horizontal="center" vertical="center"/>
    </xf>
    <xf numFmtId="3" fontId="3" fillId="2" borderId="14" xfId="0" applyNumberFormat="1" applyFont="1" applyFill="1" applyBorder="1" applyAlignment="1">
      <alignment horizontal="center" vertical="center" wrapText="1"/>
    </xf>
    <xf numFmtId="0" fontId="0" fillId="2" borderId="11" xfId="0" applyFill="1" applyBorder="1" applyAlignment="1">
      <alignment vertical="center"/>
    </xf>
    <xf numFmtId="0" fontId="25" fillId="2" borderId="1" xfId="0" applyFont="1" applyFill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/>
    </xf>
    <xf numFmtId="3" fontId="27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0" fillId="2" borderId="9" xfId="0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left" vertical="center"/>
    </xf>
    <xf numFmtId="0" fontId="0" fillId="2" borderId="5" xfId="0" applyFill="1" applyBorder="1" applyAlignment="1">
      <alignment horizontal="center" vertical="center"/>
    </xf>
    <xf numFmtId="0" fontId="24" fillId="2" borderId="5" xfId="0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12" fillId="2" borderId="2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right"/>
    </xf>
    <xf numFmtId="0" fontId="3" fillId="2" borderId="9" xfId="0" applyFont="1" applyFill="1" applyBorder="1" applyAlignment="1">
      <alignment horizontal="right"/>
    </xf>
    <xf numFmtId="0" fontId="8" fillId="2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8" fillId="2" borderId="23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right"/>
    </xf>
    <xf numFmtId="164" fontId="3" fillId="2" borderId="5" xfId="2" applyNumberFormat="1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0" fontId="13" fillId="2" borderId="6" xfId="0" applyFont="1" applyFill="1" applyBorder="1" applyAlignment="1">
      <alignment horizontal="left" wrapText="1"/>
    </xf>
    <xf numFmtId="0" fontId="14" fillId="2" borderId="2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0" fontId="13" fillId="2" borderId="2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13" fillId="2" borderId="3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14" fillId="2" borderId="5" xfId="0" applyFont="1" applyFill="1" applyBorder="1" applyAlignment="1">
      <alignment horizontal="left"/>
    </xf>
    <xf numFmtId="0" fontId="0" fillId="2" borderId="24" xfId="0" applyFill="1" applyBorder="1"/>
    <xf numFmtId="0" fontId="2" fillId="2" borderId="24" xfId="0" applyFont="1" applyFill="1" applyBorder="1" applyAlignment="1">
      <alignment horizontal="right"/>
    </xf>
    <xf numFmtId="0" fontId="0" fillId="0" borderId="24" xfId="0" applyBorder="1"/>
    <xf numFmtId="164" fontId="9" fillId="2" borderId="24" xfId="2" applyNumberFormat="1" applyFont="1" applyFill="1" applyBorder="1" applyAlignment="1">
      <alignment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/>
    </xf>
    <xf numFmtId="0" fontId="28" fillId="2" borderId="1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0" fontId="28" fillId="2" borderId="12" xfId="0" applyFont="1" applyFill="1" applyBorder="1" applyAlignment="1">
      <alignment horizontal="center" vertical="center" wrapText="1"/>
    </xf>
    <xf numFmtId="0" fontId="28" fillId="2" borderId="12" xfId="0" applyFont="1" applyFill="1" applyBorder="1" applyAlignment="1">
      <alignment horizontal="center"/>
    </xf>
    <xf numFmtId="0" fontId="28" fillId="2" borderId="11" xfId="0" applyFont="1" applyFill="1" applyBorder="1" applyAlignment="1">
      <alignment horizontal="center"/>
    </xf>
    <xf numFmtId="0" fontId="28" fillId="2" borderId="20" xfId="0" applyFont="1" applyFill="1" applyBorder="1" applyAlignment="1">
      <alignment horizontal="center"/>
    </xf>
    <xf numFmtId="0" fontId="28" fillId="2" borderId="13" xfId="0" applyFont="1" applyFill="1" applyBorder="1" applyAlignment="1">
      <alignment horizontal="center"/>
    </xf>
    <xf numFmtId="0" fontId="28" fillId="2" borderId="2" xfId="0" applyFont="1" applyFill="1" applyBorder="1" applyAlignment="1">
      <alignment horizontal="center" vertical="center" wrapText="1"/>
    </xf>
    <xf numFmtId="0" fontId="13" fillId="2" borderId="0" xfId="2" applyNumberFormat="1" applyFont="1" applyFill="1" applyBorder="1" applyAlignment="1">
      <alignment vertical="center"/>
    </xf>
    <xf numFmtId="0" fontId="10" fillId="2" borderId="0" xfId="0" applyNumberFormat="1" applyFont="1" applyFill="1"/>
    <xf numFmtId="0" fontId="4" fillId="2" borderId="15" xfId="0" applyNumberFormat="1" applyFont="1" applyFill="1" applyBorder="1" applyAlignment="1">
      <alignment horizontal="center" vertical="center" wrapText="1"/>
    </xf>
    <xf numFmtId="0" fontId="28" fillId="2" borderId="9" xfId="0" applyFont="1" applyFill="1" applyBorder="1" applyAlignment="1">
      <alignment horizontal="center" vertical="center" wrapText="1"/>
    </xf>
    <xf numFmtId="0" fontId="28" fillId="2" borderId="21" xfId="0" applyFont="1" applyFill="1" applyBorder="1" applyAlignment="1">
      <alignment horizontal="center"/>
    </xf>
    <xf numFmtId="0" fontId="13" fillId="2" borderId="1" xfId="2" applyNumberFormat="1" applyFont="1" applyFill="1" applyBorder="1" applyAlignment="1">
      <alignment horizontal="center" vertical="center"/>
    </xf>
    <xf numFmtId="0" fontId="13" fillId="2" borderId="5" xfId="2" applyNumberFormat="1" applyFont="1" applyFill="1" applyBorder="1" applyAlignment="1">
      <alignment horizontal="center" vertical="center"/>
    </xf>
    <xf numFmtId="0" fontId="29" fillId="0" borderId="0" xfId="0" applyFont="1"/>
  </cellXfs>
  <cellStyles count="3">
    <cellStyle name="Milliers" xfId="2" builtinId="3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99FF99"/>
      <color rgb="FFCCFFFF"/>
      <color rgb="FFFFFF99"/>
      <color rgb="FFFFFF00"/>
      <color rgb="FFFF99FF"/>
      <color rgb="FF99FF33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83"/>
  <sheetViews>
    <sheetView tabSelected="1" topLeftCell="A43" zoomScale="90" zoomScaleNormal="90" workbookViewId="0">
      <selection activeCell="A51" sqref="A51"/>
    </sheetView>
  </sheetViews>
  <sheetFormatPr baseColWidth="10" defaultColWidth="9.140625" defaultRowHeight="15"/>
  <cols>
    <col min="1" max="1" width="21.7109375" customWidth="1"/>
    <col min="2" max="2" width="26.42578125" customWidth="1"/>
    <col min="3" max="3" width="17.5703125" customWidth="1"/>
    <col min="4" max="8" width="10.140625" customWidth="1"/>
    <col min="9" max="10" width="10.5703125" customWidth="1"/>
    <col min="11" max="11" width="10.5703125" style="139" customWidth="1"/>
  </cols>
  <sheetData>
    <row r="1" spans="1:11" ht="15.75">
      <c r="A1" s="4"/>
      <c r="B1" s="4"/>
      <c r="C1" s="4"/>
      <c r="D1" s="4"/>
      <c r="E1" s="4"/>
      <c r="F1" s="4"/>
      <c r="G1" s="4"/>
      <c r="H1" s="4"/>
      <c r="I1" s="1"/>
      <c r="J1" s="1"/>
      <c r="K1" s="137"/>
    </row>
    <row r="2" spans="1:11" ht="16.5" thickBot="1">
      <c r="A2" s="5"/>
      <c r="B2" s="5"/>
      <c r="C2" s="5"/>
      <c r="D2" s="4"/>
      <c r="E2" s="4"/>
      <c r="F2" s="4"/>
      <c r="G2" s="4"/>
      <c r="H2" s="4"/>
      <c r="I2" s="1"/>
      <c r="J2" s="1"/>
      <c r="K2" s="137"/>
    </row>
    <row r="3" spans="1:11" ht="34.5" customHeight="1" thickBot="1">
      <c r="A3" s="14" t="s">
        <v>95</v>
      </c>
      <c r="B3" s="20"/>
      <c r="C3" s="20"/>
      <c r="D3" s="22"/>
      <c r="E3" s="22"/>
      <c r="F3" s="18"/>
      <c r="G3" s="18"/>
      <c r="H3" s="18"/>
      <c r="I3" s="141" t="s">
        <v>82</v>
      </c>
      <c r="J3" s="142"/>
      <c r="K3" s="142"/>
    </row>
    <row r="4" spans="1:11" ht="63.75" customHeight="1" thickBot="1">
      <c r="A4" s="68" t="s">
        <v>72</v>
      </c>
      <c r="B4" s="69" t="s">
        <v>73</v>
      </c>
      <c r="C4" s="69" t="s">
        <v>83</v>
      </c>
      <c r="D4" s="70" t="s">
        <v>74</v>
      </c>
      <c r="E4" s="70" t="s">
        <v>75</v>
      </c>
      <c r="F4" s="70" t="s">
        <v>76</v>
      </c>
      <c r="G4" s="45" t="s">
        <v>77</v>
      </c>
      <c r="H4" s="45" t="s">
        <v>78</v>
      </c>
      <c r="I4" s="46" t="s">
        <v>79</v>
      </c>
      <c r="J4" s="47" t="s">
        <v>80</v>
      </c>
      <c r="K4" s="47" t="s">
        <v>81</v>
      </c>
    </row>
    <row r="5" spans="1:11" ht="18.75">
      <c r="A5" s="12" t="s">
        <v>0</v>
      </c>
      <c r="B5" s="9" t="s">
        <v>21</v>
      </c>
      <c r="C5" s="143">
        <v>10</v>
      </c>
      <c r="D5" s="50">
        <f>E5*F5</f>
        <v>600</v>
      </c>
      <c r="E5" s="50">
        <v>12</v>
      </c>
      <c r="F5" s="50">
        <v>50</v>
      </c>
      <c r="G5" s="50">
        <v>20</v>
      </c>
      <c r="H5" s="51">
        <f>D5*G5</f>
        <v>12000</v>
      </c>
      <c r="I5" s="52">
        <v>133</v>
      </c>
      <c r="J5" s="53">
        <v>105.5</v>
      </c>
      <c r="K5" s="53">
        <v>43</v>
      </c>
    </row>
    <row r="6" spans="1:11" ht="18.75">
      <c r="A6" s="54" t="s">
        <v>1</v>
      </c>
      <c r="B6" s="10" t="s">
        <v>22</v>
      </c>
      <c r="C6" s="144">
        <v>11.7</v>
      </c>
      <c r="D6" s="55">
        <f>E6*F6</f>
        <v>750</v>
      </c>
      <c r="E6" s="55">
        <v>15</v>
      </c>
      <c r="F6" s="55">
        <v>50</v>
      </c>
      <c r="G6" s="55">
        <v>15</v>
      </c>
      <c r="H6" s="56">
        <f t="shared" ref="H6:H11" si="0">D6*G6</f>
        <v>11250</v>
      </c>
      <c r="I6" s="57">
        <v>144</v>
      </c>
      <c r="J6" s="58">
        <v>115</v>
      </c>
      <c r="K6" s="58">
        <v>50</v>
      </c>
    </row>
    <row r="7" spans="1:11" ht="18.75">
      <c r="A7" s="54" t="s">
        <v>2</v>
      </c>
      <c r="B7" s="10" t="s">
        <v>23</v>
      </c>
      <c r="C7" s="144">
        <v>14.3</v>
      </c>
      <c r="D7" s="55">
        <f t="shared" ref="D7" si="1">E7*F7</f>
        <v>450</v>
      </c>
      <c r="E7" s="55">
        <v>9</v>
      </c>
      <c r="F7" s="55">
        <v>50</v>
      </c>
      <c r="G7" s="55">
        <v>20</v>
      </c>
      <c r="H7" s="56">
        <f t="shared" si="0"/>
        <v>9000</v>
      </c>
      <c r="I7" s="57">
        <v>150</v>
      </c>
      <c r="J7" s="58">
        <v>124</v>
      </c>
      <c r="K7" s="58">
        <v>55</v>
      </c>
    </row>
    <row r="8" spans="1:11" ht="18.75">
      <c r="A8" s="54" t="s">
        <v>3</v>
      </c>
      <c r="B8" s="10" t="s">
        <v>24</v>
      </c>
      <c r="C8" s="144">
        <v>20.399999999999999</v>
      </c>
      <c r="D8" s="55">
        <v>500</v>
      </c>
      <c r="E8" s="55">
        <v>10</v>
      </c>
      <c r="F8" s="55">
        <v>50</v>
      </c>
      <c r="G8" s="55">
        <v>15</v>
      </c>
      <c r="H8" s="56">
        <f t="shared" si="0"/>
        <v>7500</v>
      </c>
      <c r="I8" s="57">
        <v>172</v>
      </c>
      <c r="J8" s="58">
        <v>144</v>
      </c>
      <c r="K8" s="58">
        <v>62</v>
      </c>
    </row>
    <row r="9" spans="1:11" ht="18.75">
      <c r="A9" s="60" t="s">
        <v>4</v>
      </c>
      <c r="B9" s="10" t="s">
        <v>25</v>
      </c>
      <c r="C9" s="144">
        <v>26</v>
      </c>
      <c r="D9" s="61">
        <v>400</v>
      </c>
      <c r="E9" s="61">
        <v>8</v>
      </c>
      <c r="F9" s="61">
        <v>50</v>
      </c>
      <c r="G9" s="61">
        <v>15</v>
      </c>
      <c r="H9" s="62">
        <f t="shared" si="0"/>
        <v>6000</v>
      </c>
      <c r="I9" s="59">
        <v>184</v>
      </c>
      <c r="J9" s="63">
        <v>158</v>
      </c>
      <c r="K9" s="63">
        <v>66</v>
      </c>
    </row>
    <row r="10" spans="1:11" ht="18.75">
      <c r="A10" s="54" t="s">
        <v>5</v>
      </c>
      <c r="B10" s="10" t="s">
        <v>26</v>
      </c>
      <c r="C10" s="144">
        <v>37.5</v>
      </c>
      <c r="D10" s="55">
        <v>300</v>
      </c>
      <c r="E10" s="55">
        <v>6</v>
      </c>
      <c r="F10" s="55">
        <v>50</v>
      </c>
      <c r="G10" s="55">
        <v>15</v>
      </c>
      <c r="H10" s="56">
        <f t="shared" si="0"/>
        <v>4500</v>
      </c>
      <c r="I10" s="57">
        <v>208</v>
      </c>
      <c r="J10" s="58">
        <v>182</v>
      </c>
      <c r="K10" s="58">
        <v>76</v>
      </c>
    </row>
    <row r="11" spans="1:11" ht="19.5" thickBot="1">
      <c r="A11" s="11" t="s">
        <v>6</v>
      </c>
      <c r="B11" s="13" t="s">
        <v>27</v>
      </c>
      <c r="C11" s="145">
        <v>48</v>
      </c>
      <c r="D11" s="64">
        <v>300</v>
      </c>
      <c r="E11" s="64">
        <v>6</v>
      </c>
      <c r="F11" s="64">
        <v>50</v>
      </c>
      <c r="G11" s="64">
        <v>15</v>
      </c>
      <c r="H11" s="65">
        <f t="shared" si="0"/>
        <v>4500</v>
      </c>
      <c r="I11" s="66">
        <v>225</v>
      </c>
      <c r="J11" s="67">
        <v>198</v>
      </c>
      <c r="K11" s="67">
        <v>83</v>
      </c>
    </row>
    <row r="12" spans="1:11">
      <c r="A12" s="6"/>
      <c r="B12" s="6"/>
      <c r="C12" s="6"/>
      <c r="D12" s="6"/>
      <c r="E12" s="6"/>
      <c r="F12" s="6"/>
      <c r="G12" s="6"/>
      <c r="H12" s="7"/>
      <c r="I12" s="8"/>
      <c r="J12" s="8"/>
      <c r="K12" s="137"/>
    </row>
    <row r="13" spans="1:11" ht="16.5" thickBot="1">
      <c r="A13" s="5"/>
      <c r="B13" s="5"/>
      <c r="C13" s="5"/>
      <c r="D13" s="4"/>
      <c r="E13" s="4"/>
      <c r="F13" s="4"/>
      <c r="G13" s="4"/>
      <c r="H13" s="4"/>
      <c r="I13" s="1"/>
      <c r="J13" s="1"/>
      <c r="K13" s="137"/>
    </row>
    <row r="14" spans="1:11" ht="27" customHeight="1" thickBot="1">
      <c r="A14" s="159" t="s">
        <v>97</v>
      </c>
      <c r="B14" s="15"/>
      <c r="C14" s="15"/>
      <c r="D14" s="16"/>
      <c r="E14" s="17"/>
      <c r="F14" s="18"/>
      <c r="G14" s="18"/>
      <c r="H14" s="18"/>
      <c r="I14" s="141" t="s">
        <v>82</v>
      </c>
      <c r="J14" s="142"/>
      <c r="K14" s="142"/>
    </row>
    <row r="15" spans="1:11" ht="63.75" customHeight="1" thickBot="1">
      <c r="A15" s="43" t="s">
        <v>72</v>
      </c>
      <c r="B15" s="44" t="s">
        <v>73</v>
      </c>
      <c r="C15" s="69" t="s">
        <v>83</v>
      </c>
      <c r="D15" s="45" t="s">
        <v>74</v>
      </c>
      <c r="E15" s="70" t="s">
        <v>75</v>
      </c>
      <c r="F15" s="70" t="s">
        <v>76</v>
      </c>
      <c r="G15" s="45" t="s">
        <v>77</v>
      </c>
      <c r="H15" s="45" t="s">
        <v>78</v>
      </c>
      <c r="I15" s="46" t="s">
        <v>79</v>
      </c>
      <c r="J15" s="47" t="s">
        <v>80</v>
      </c>
      <c r="K15" s="47" t="s">
        <v>81</v>
      </c>
    </row>
    <row r="16" spans="1:11" ht="18.75">
      <c r="A16" s="12" t="s">
        <v>14</v>
      </c>
      <c r="B16" s="23" t="s">
        <v>28</v>
      </c>
      <c r="C16" s="146">
        <v>8.5</v>
      </c>
      <c r="D16" s="50">
        <v>600</v>
      </c>
      <c r="E16" s="50">
        <v>12</v>
      </c>
      <c r="F16" s="50">
        <v>50</v>
      </c>
      <c r="G16" s="50">
        <v>20</v>
      </c>
      <c r="H16" s="51">
        <v>12000</v>
      </c>
      <c r="I16" s="52">
        <v>117.25</v>
      </c>
      <c r="J16" s="53">
        <v>112.5</v>
      </c>
      <c r="K16" s="53">
        <v>29</v>
      </c>
    </row>
    <row r="17" spans="1:11" ht="18.75">
      <c r="A17" s="54" t="s">
        <v>15</v>
      </c>
      <c r="B17" s="10" t="s">
        <v>21</v>
      </c>
      <c r="C17" s="144">
        <v>8.5</v>
      </c>
      <c r="D17" s="55">
        <f>E17*F17</f>
        <v>600</v>
      </c>
      <c r="E17" s="55">
        <v>12</v>
      </c>
      <c r="F17" s="55">
        <v>50</v>
      </c>
      <c r="G17" s="55">
        <v>20</v>
      </c>
      <c r="H17" s="56">
        <f>D17*G17</f>
        <v>12000</v>
      </c>
      <c r="I17" s="57">
        <v>117.25</v>
      </c>
      <c r="J17" s="58">
        <v>112.5</v>
      </c>
      <c r="K17" s="58">
        <v>41</v>
      </c>
    </row>
    <row r="18" spans="1:11" ht="18.75">
      <c r="A18" s="54" t="s">
        <v>16</v>
      </c>
      <c r="B18" s="10" t="s">
        <v>22</v>
      </c>
      <c r="C18" s="144">
        <v>12.3</v>
      </c>
      <c r="D18" s="55">
        <v>600</v>
      </c>
      <c r="E18" s="55">
        <v>12</v>
      </c>
      <c r="F18" s="55">
        <v>50</v>
      </c>
      <c r="G18" s="55">
        <v>20</v>
      </c>
      <c r="H18" s="56">
        <f t="shared" ref="H18:H22" si="2">D18*G18</f>
        <v>12000</v>
      </c>
      <c r="I18" s="57">
        <v>134</v>
      </c>
      <c r="J18" s="58">
        <v>128.5</v>
      </c>
      <c r="K18" s="58">
        <v>48.5</v>
      </c>
    </row>
    <row r="19" spans="1:11" ht="18.75">
      <c r="A19" s="54" t="s">
        <v>17</v>
      </c>
      <c r="B19" s="10" t="s">
        <v>23</v>
      </c>
      <c r="C19" s="144">
        <v>14.2</v>
      </c>
      <c r="D19" s="55">
        <v>900</v>
      </c>
      <c r="E19" s="55">
        <v>18</v>
      </c>
      <c r="F19" s="55">
        <v>50</v>
      </c>
      <c r="G19" s="55">
        <v>15</v>
      </c>
      <c r="H19" s="56">
        <f t="shared" si="2"/>
        <v>13500</v>
      </c>
      <c r="I19" s="57">
        <v>134</v>
      </c>
      <c r="J19" s="58">
        <v>128.5</v>
      </c>
      <c r="K19" s="58">
        <v>64.5</v>
      </c>
    </row>
    <row r="20" spans="1:11" ht="18.75">
      <c r="A20" s="54" t="s">
        <v>18</v>
      </c>
      <c r="B20" s="10" t="s">
        <v>24</v>
      </c>
      <c r="C20" s="144">
        <v>21</v>
      </c>
      <c r="D20" s="55">
        <v>400</v>
      </c>
      <c r="E20" s="55">
        <v>8</v>
      </c>
      <c r="F20" s="55">
        <v>50</v>
      </c>
      <c r="G20" s="55">
        <v>15</v>
      </c>
      <c r="H20" s="56">
        <f t="shared" si="2"/>
        <v>6000</v>
      </c>
      <c r="I20" s="57">
        <v>175</v>
      </c>
      <c r="J20" s="58">
        <v>166.25</v>
      </c>
      <c r="K20" s="58">
        <v>51</v>
      </c>
    </row>
    <row r="21" spans="1:11" ht="18.75">
      <c r="A21" s="54" t="s">
        <v>19</v>
      </c>
      <c r="B21" s="10" t="s">
        <v>25</v>
      </c>
      <c r="C21" s="144">
        <v>25</v>
      </c>
      <c r="D21" s="55">
        <v>400</v>
      </c>
      <c r="E21" s="55">
        <v>8</v>
      </c>
      <c r="F21" s="55">
        <v>50</v>
      </c>
      <c r="G21" s="55">
        <v>15</v>
      </c>
      <c r="H21" s="56">
        <f t="shared" si="2"/>
        <v>6000</v>
      </c>
      <c r="I21" s="57">
        <v>175</v>
      </c>
      <c r="J21" s="58">
        <v>166.25</v>
      </c>
      <c r="K21" s="58">
        <v>66.3</v>
      </c>
    </row>
    <row r="22" spans="1:11" ht="19.5" thickBot="1">
      <c r="A22" s="11" t="s">
        <v>20</v>
      </c>
      <c r="B22" s="13" t="s">
        <v>26</v>
      </c>
      <c r="C22" s="145">
        <v>35</v>
      </c>
      <c r="D22" s="64">
        <v>400</v>
      </c>
      <c r="E22" s="64">
        <v>8</v>
      </c>
      <c r="F22" s="64">
        <v>50</v>
      </c>
      <c r="G22" s="64">
        <v>15</v>
      </c>
      <c r="H22" s="65">
        <f t="shared" si="2"/>
        <v>6000</v>
      </c>
      <c r="I22" s="66">
        <v>192</v>
      </c>
      <c r="J22" s="67">
        <v>184.5</v>
      </c>
      <c r="K22" s="67">
        <v>80</v>
      </c>
    </row>
    <row r="23" spans="1:11" ht="19.5" thickBot="1">
      <c r="A23" s="6"/>
      <c r="B23" s="25"/>
      <c r="C23" s="25"/>
      <c r="D23" s="6"/>
      <c r="E23" s="6"/>
      <c r="F23" s="6"/>
      <c r="G23" s="6"/>
      <c r="H23" s="7"/>
      <c r="I23" s="8"/>
      <c r="J23" s="8"/>
      <c r="K23" s="137"/>
    </row>
    <row r="24" spans="1:11" ht="32.25" customHeight="1" thickBot="1">
      <c r="A24" s="19" t="s">
        <v>96</v>
      </c>
      <c r="B24" s="21"/>
      <c r="C24" s="21"/>
      <c r="D24" s="21"/>
      <c r="E24" s="21"/>
      <c r="F24" s="21"/>
      <c r="G24" s="21"/>
      <c r="H24" s="21"/>
      <c r="I24" s="141" t="s">
        <v>82</v>
      </c>
      <c r="J24" s="142"/>
      <c r="K24" s="142"/>
    </row>
    <row r="25" spans="1:11" ht="48" thickBot="1">
      <c r="A25" s="43" t="s">
        <v>72</v>
      </c>
      <c r="B25" s="44" t="s">
        <v>73</v>
      </c>
      <c r="C25" s="69" t="s">
        <v>83</v>
      </c>
      <c r="D25" s="45" t="s">
        <v>74</v>
      </c>
      <c r="E25" s="70" t="s">
        <v>75</v>
      </c>
      <c r="F25" s="70" t="s">
        <v>76</v>
      </c>
      <c r="G25" s="45" t="s">
        <v>77</v>
      </c>
      <c r="H25" s="45" t="s">
        <v>78</v>
      </c>
      <c r="I25" s="46" t="s">
        <v>79</v>
      </c>
      <c r="J25" s="47" t="s">
        <v>80</v>
      </c>
      <c r="K25" s="47" t="s">
        <v>81</v>
      </c>
    </row>
    <row r="26" spans="1:11" ht="18.75" customHeight="1">
      <c r="A26" s="122" t="s">
        <v>84</v>
      </c>
      <c r="B26" s="123" t="s">
        <v>87</v>
      </c>
      <c r="C26" s="147">
        <v>9.5</v>
      </c>
      <c r="D26" s="124">
        <v>600</v>
      </c>
      <c r="E26" s="125">
        <v>12</v>
      </c>
      <c r="F26" s="125">
        <v>50</v>
      </c>
      <c r="G26" s="125">
        <v>20</v>
      </c>
      <c r="H26" s="125">
        <v>12000</v>
      </c>
      <c r="I26" s="126">
        <v>176</v>
      </c>
      <c r="J26" s="127">
        <v>166</v>
      </c>
      <c r="K26" s="127">
        <v>50.3</v>
      </c>
    </row>
    <row r="27" spans="1:11" ht="18.75" customHeight="1">
      <c r="A27" s="128" t="s">
        <v>85</v>
      </c>
      <c r="B27" s="129" t="s">
        <v>88</v>
      </c>
      <c r="C27" s="148">
        <v>9.8000000000000007</v>
      </c>
      <c r="D27" s="130">
        <v>600</v>
      </c>
      <c r="E27" s="131">
        <v>12</v>
      </c>
      <c r="F27" s="131">
        <v>50</v>
      </c>
      <c r="G27" s="131">
        <v>20</v>
      </c>
      <c r="H27" s="131">
        <v>12000</v>
      </c>
      <c r="I27" s="132">
        <v>176</v>
      </c>
      <c r="J27" s="133">
        <v>166</v>
      </c>
      <c r="K27" s="133">
        <v>58.8</v>
      </c>
    </row>
    <row r="28" spans="1:11" ht="18.75" customHeight="1">
      <c r="A28" s="128" t="s">
        <v>86</v>
      </c>
      <c r="B28" s="129" t="s">
        <v>89</v>
      </c>
      <c r="C28" s="149">
        <v>17</v>
      </c>
      <c r="D28" s="28">
        <v>450</v>
      </c>
      <c r="E28" s="29">
        <v>9</v>
      </c>
      <c r="F28" s="29">
        <v>50</v>
      </c>
      <c r="G28" s="29">
        <v>20</v>
      </c>
      <c r="H28" s="29">
        <v>9000</v>
      </c>
      <c r="I28" s="30">
        <v>218</v>
      </c>
      <c r="J28" s="31" t="s">
        <v>41</v>
      </c>
      <c r="K28" s="31">
        <v>52</v>
      </c>
    </row>
    <row r="29" spans="1:11" ht="18.75" customHeight="1">
      <c r="A29" s="134" t="s">
        <v>92</v>
      </c>
      <c r="B29" s="129" t="s">
        <v>90</v>
      </c>
      <c r="C29" s="149">
        <v>7.4</v>
      </c>
      <c r="D29" s="28">
        <v>600</v>
      </c>
      <c r="E29" s="29">
        <v>12</v>
      </c>
      <c r="F29" s="29">
        <v>50</v>
      </c>
      <c r="G29" s="29">
        <v>20</v>
      </c>
      <c r="H29" s="29">
        <v>12000</v>
      </c>
      <c r="I29" s="30">
        <v>176</v>
      </c>
      <c r="J29" s="31">
        <v>166</v>
      </c>
      <c r="K29" s="31">
        <v>24.3</v>
      </c>
    </row>
    <row r="30" spans="1:11" ht="19.5" thickBot="1">
      <c r="A30" s="135" t="s">
        <v>93</v>
      </c>
      <c r="B30" s="136" t="s">
        <v>91</v>
      </c>
      <c r="C30" s="150">
        <v>14.5</v>
      </c>
      <c r="D30" s="32">
        <v>450</v>
      </c>
      <c r="E30" s="33">
        <v>9</v>
      </c>
      <c r="F30" s="33">
        <v>50</v>
      </c>
      <c r="G30" s="33">
        <v>20</v>
      </c>
      <c r="H30" s="33">
        <v>9000</v>
      </c>
      <c r="I30" s="34">
        <v>218</v>
      </c>
      <c r="J30" s="35"/>
      <c r="K30" s="35">
        <v>24</v>
      </c>
    </row>
    <row r="31" spans="1:11" ht="18.75">
      <c r="A31" s="24"/>
      <c r="B31" s="25"/>
      <c r="C31" s="25"/>
      <c r="D31" s="24"/>
      <c r="E31" s="24"/>
      <c r="F31" s="24"/>
      <c r="G31" s="24"/>
      <c r="H31" s="24"/>
      <c r="I31" s="26"/>
      <c r="J31" s="27"/>
      <c r="K31" s="138"/>
    </row>
    <row r="32" spans="1:11" ht="19.5" thickBot="1">
      <c r="A32" s="24"/>
      <c r="B32" s="25"/>
      <c r="C32" s="25"/>
      <c r="D32" s="24"/>
      <c r="E32" s="24"/>
      <c r="F32" s="24"/>
      <c r="G32" s="24"/>
      <c r="H32" s="24"/>
      <c r="I32" s="26"/>
      <c r="J32" s="27"/>
      <c r="K32" s="138"/>
    </row>
    <row r="33" spans="1:11" ht="32.25" customHeight="1" thickBot="1">
      <c r="A33" s="19" t="s">
        <v>98</v>
      </c>
      <c r="B33" s="21"/>
      <c r="C33" s="21"/>
      <c r="D33" s="21"/>
      <c r="E33" s="21"/>
      <c r="F33" s="21"/>
      <c r="G33" s="21"/>
      <c r="H33" s="21"/>
      <c r="I33" s="141" t="s">
        <v>82</v>
      </c>
      <c r="J33" s="142"/>
      <c r="K33" s="142"/>
    </row>
    <row r="34" spans="1:11" ht="48" thickBot="1">
      <c r="A34" s="43" t="s">
        <v>72</v>
      </c>
      <c r="B34" s="44" t="s">
        <v>73</v>
      </c>
      <c r="C34" s="69" t="s">
        <v>83</v>
      </c>
      <c r="D34" s="45" t="s">
        <v>74</v>
      </c>
      <c r="E34" s="70" t="s">
        <v>75</v>
      </c>
      <c r="F34" s="70" t="s">
        <v>76</v>
      </c>
      <c r="G34" s="45" t="s">
        <v>77</v>
      </c>
      <c r="H34" s="45" t="s">
        <v>78</v>
      </c>
      <c r="I34" s="46" t="s">
        <v>79</v>
      </c>
      <c r="J34" s="47" t="s">
        <v>80</v>
      </c>
      <c r="K34" s="47" t="s">
        <v>81</v>
      </c>
    </row>
    <row r="35" spans="1:11" ht="18.75" customHeight="1">
      <c r="A35" s="122" t="s">
        <v>33</v>
      </c>
      <c r="B35" s="123" t="s">
        <v>34</v>
      </c>
      <c r="C35" s="147">
        <v>9.5</v>
      </c>
      <c r="D35" s="124">
        <v>600</v>
      </c>
      <c r="E35" s="125">
        <v>12</v>
      </c>
      <c r="F35" s="125">
        <v>50</v>
      </c>
      <c r="G35" s="125">
        <v>20</v>
      </c>
      <c r="H35" s="125">
        <v>12000</v>
      </c>
      <c r="I35" s="126">
        <v>176</v>
      </c>
      <c r="J35" s="127">
        <v>166</v>
      </c>
      <c r="K35" s="127">
        <v>50.3</v>
      </c>
    </row>
    <row r="36" spans="1:11" ht="18.75" customHeight="1">
      <c r="A36" s="128" t="s">
        <v>35</v>
      </c>
      <c r="B36" s="129" t="s">
        <v>36</v>
      </c>
      <c r="C36" s="148">
        <v>9.8000000000000007</v>
      </c>
      <c r="D36" s="130">
        <v>600</v>
      </c>
      <c r="E36" s="131">
        <v>12</v>
      </c>
      <c r="F36" s="131">
        <v>50</v>
      </c>
      <c r="G36" s="131">
        <v>20</v>
      </c>
      <c r="H36" s="131">
        <v>12000</v>
      </c>
      <c r="I36" s="132">
        <v>176</v>
      </c>
      <c r="J36" s="133">
        <v>166</v>
      </c>
      <c r="K36" s="133">
        <v>58.8</v>
      </c>
    </row>
    <row r="37" spans="1:11" ht="18.75" customHeight="1">
      <c r="A37" s="128" t="s">
        <v>37</v>
      </c>
      <c r="B37" s="129" t="s">
        <v>38</v>
      </c>
      <c r="C37" s="149">
        <v>17</v>
      </c>
      <c r="D37" s="28">
        <v>450</v>
      </c>
      <c r="E37" s="29">
        <v>9</v>
      </c>
      <c r="F37" s="29">
        <v>50</v>
      </c>
      <c r="G37" s="29">
        <v>20</v>
      </c>
      <c r="H37" s="29">
        <v>9000</v>
      </c>
      <c r="I37" s="30">
        <v>218</v>
      </c>
      <c r="J37" s="31" t="s">
        <v>41</v>
      </c>
      <c r="K37" s="31">
        <v>52</v>
      </c>
    </row>
    <row r="38" spans="1:11" ht="18.75" customHeight="1">
      <c r="A38" s="134" t="s">
        <v>31</v>
      </c>
      <c r="B38" s="129" t="s">
        <v>39</v>
      </c>
      <c r="C38" s="149">
        <v>7.4</v>
      </c>
      <c r="D38" s="28">
        <v>600</v>
      </c>
      <c r="E38" s="29">
        <v>12</v>
      </c>
      <c r="F38" s="29">
        <v>50</v>
      </c>
      <c r="G38" s="29">
        <v>20</v>
      </c>
      <c r="H38" s="29">
        <v>12000</v>
      </c>
      <c r="I38" s="30">
        <v>176</v>
      </c>
      <c r="J38" s="31">
        <v>166</v>
      </c>
      <c r="K38" s="31">
        <v>24.3</v>
      </c>
    </row>
    <row r="39" spans="1:11" ht="19.5" thickBot="1">
      <c r="A39" s="135" t="s">
        <v>32</v>
      </c>
      <c r="B39" s="136" t="s">
        <v>40</v>
      </c>
      <c r="C39" s="150">
        <v>14.5</v>
      </c>
      <c r="D39" s="32">
        <v>450</v>
      </c>
      <c r="E39" s="33">
        <v>9</v>
      </c>
      <c r="F39" s="33">
        <v>50</v>
      </c>
      <c r="G39" s="33">
        <v>20</v>
      </c>
      <c r="H39" s="33">
        <v>9000</v>
      </c>
      <c r="I39" s="34">
        <v>218</v>
      </c>
      <c r="J39" s="35"/>
      <c r="K39" s="35">
        <v>24</v>
      </c>
    </row>
    <row r="40" spans="1:11" ht="19.5" thickBot="1">
      <c r="A40" s="37"/>
      <c r="B40" s="25"/>
      <c r="C40" s="25"/>
      <c r="D40" s="37"/>
      <c r="E40" s="37"/>
      <c r="F40" s="37"/>
      <c r="G40" s="37"/>
      <c r="H40" s="38"/>
      <c r="I40" s="36"/>
      <c r="J40" s="36"/>
    </row>
    <row r="41" spans="1:11" ht="27" customHeight="1" thickBot="1">
      <c r="A41" s="159" t="s">
        <v>99</v>
      </c>
      <c r="B41" s="20"/>
      <c r="C41" s="20"/>
      <c r="D41" s="16"/>
      <c r="E41" s="17"/>
      <c r="F41" s="42"/>
      <c r="G41" s="18"/>
      <c r="H41" s="1"/>
      <c r="I41" s="141" t="s">
        <v>82</v>
      </c>
      <c r="J41" s="142"/>
      <c r="K41" s="142"/>
    </row>
    <row r="42" spans="1:11" ht="63.75" customHeight="1" thickBot="1">
      <c r="A42" s="43" t="s">
        <v>72</v>
      </c>
      <c r="B42" s="44" t="s">
        <v>73</v>
      </c>
      <c r="C42" s="69" t="s">
        <v>83</v>
      </c>
      <c r="D42" s="45" t="s">
        <v>74</v>
      </c>
      <c r="E42" s="70" t="s">
        <v>75</v>
      </c>
      <c r="F42" s="70" t="s">
        <v>76</v>
      </c>
      <c r="G42" s="45" t="s">
        <v>77</v>
      </c>
      <c r="H42" s="45" t="s">
        <v>78</v>
      </c>
      <c r="I42" s="46" t="s">
        <v>79</v>
      </c>
      <c r="J42" s="47" t="s">
        <v>80</v>
      </c>
      <c r="K42" s="47" t="s">
        <v>81</v>
      </c>
    </row>
    <row r="43" spans="1:11" ht="18.75">
      <c r="A43" s="12" t="s">
        <v>7</v>
      </c>
      <c r="B43" s="49" t="s">
        <v>29</v>
      </c>
      <c r="C43" s="151">
        <v>9.3000000000000007</v>
      </c>
      <c r="D43" s="50">
        <v>700</v>
      </c>
      <c r="E43" s="50">
        <v>14</v>
      </c>
      <c r="F43" s="50">
        <v>50</v>
      </c>
      <c r="G43" s="50">
        <v>20</v>
      </c>
      <c r="H43" s="51">
        <v>14000</v>
      </c>
      <c r="I43" s="52">
        <v>121</v>
      </c>
      <c r="J43" s="53">
        <v>123</v>
      </c>
      <c r="K43" s="53">
        <v>40.299999999999997</v>
      </c>
    </row>
    <row r="44" spans="1:11" ht="18.75">
      <c r="A44" s="54" t="s">
        <v>8</v>
      </c>
      <c r="B44" s="10" t="s">
        <v>21</v>
      </c>
      <c r="C44" s="144">
        <v>9.4</v>
      </c>
      <c r="D44" s="55">
        <f>E44*F44</f>
        <v>600</v>
      </c>
      <c r="E44" s="55">
        <v>12</v>
      </c>
      <c r="F44" s="55">
        <v>50</v>
      </c>
      <c r="G44" s="55">
        <v>20</v>
      </c>
      <c r="H44" s="56">
        <f>D44*G44</f>
        <v>12000</v>
      </c>
      <c r="I44" s="57">
        <v>121</v>
      </c>
      <c r="J44" s="58">
        <v>123</v>
      </c>
      <c r="K44" s="58">
        <v>60.3</v>
      </c>
    </row>
    <row r="45" spans="1:11" ht="18.75">
      <c r="A45" s="54" t="s">
        <v>9</v>
      </c>
      <c r="B45" s="10" t="s">
        <v>22</v>
      </c>
      <c r="C45" s="144">
        <v>15.4</v>
      </c>
      <c r="D45" s="55">
        <v>400</v>
      </c>
      <c r="E45" s="55">
        <v>8</v>
      </c>
      <c r="F45" s="55">
        <v>50</v>
      </c>
      <c r="G45" s="55">
        <v>20</v>
      </c>
      <c r="H45" s="56">
        <f t="shared" ref="H45:H49" si="3">D45*G45</f>
        <v>8000</v>
      </c>
      <c r="I45" s="57">
        <v>155</v>
      </c>
      <c r="J45" s="58">
        <v>156.5</v>
      </c>
      <c r="K45" s="58">
        <v>55.3</v>
      </c>
    </row>
    <row r="46" spans="1:11" ht="18.75">
      <c r="A46" s="60" t="s">
        <v>10</v>
      </c>
      <c r="B46" s="10" t="s">
        <v>23</v>
      </c>
      <c r="C46" s="144">
        <v>17.600000000000001</v>
      </c>
      <c r="D46" s="61">
        <v>500</v>
      </c>
      <c r="E46" s="61">
        <v>10</v>
      </c>
      <c r="F46" s="61">
        <v>50</v>
      </c>
      <c r="G46" s="61">
        <v>15</v>
      </c>
      <c r="H46" s="62">
        <f t="shared" si="3"/>
        <v>7500</v>
      </c>
      <c r="I46" s="59">
        <v>155</v>
      </c>
      <c r="J46" s="63">
        <v>156.5</v>
      </c>
      <c r="K46" s="63">
        <v>67.8</v>
      </c>
    </row>
    <row r="47" spans="1:11" ht="18.75">
      <c r="A47" s="54" t="s">
        <v>11</v>
      </c>
      <c r="B47" s="10" t="s">
        <v>30</v>
      </c>
      <c r="C47" s="144">
        <v>23.6</v>
      </c>
      <c r="D47" s="55">
        <v>400</v>
      </c>
      <c r="E47" s="55">
        <v>8</v>
      </c>
      <c r="F47" s="55">
        <v>50</v>
      </c>
      <c r="G47" s="55">
        <v>15</v>
      </c>
      <c r="H47" s="56">
        <f t="shared" si="3"/>
        <v>6000</v>
      </c>
      <c r="I47" s="57">
        <v>174</v>
      </c>
      <c r="J47" s="58">
        <v>176.5</v>
      </c>
      <c r="K47" s="58">
        <v>66.3</v>
      </c>
    </row>
    <row r="48" spans="1:11" ht="18.75">
      <c r="A48" s="54" t="s">
        <v>12</v>
      </c>
      <c r="B48" s="10" t="s">
        <v>24</v>
      </c>
      <c r="C48" s="144">
        <v>24.5</v>
      </c>
      <c r="D48" s="55">
        <v>300</v>
      </c>
      <c r="E48" s="55">
        <v>6</v>
      </c>
      <c r="F48" s="55">
        <v>50</v>
      </c>
      <c r="G48" s="55">
        <v>20</v>
      </c>
      <c r="H48" s="56">
        <f t="shared" si="3"/>
        <v>6000</v>
      </c>
      <c r="I48" s="57">
        <v>174</v>
      </c>
      <c r="J48" s="58">
        <v>176.5</v>
      </c>
      <c r="K48" s="58">
        <v>73.3</v>
      </c>
    </row>
    <row r="49" spans="1:11" ht="19.5" thickBot="1">
      <c r="A49" s="11" t="s">
        <v>13</v>
      </c>
      <c r="B49" s="13" t="s">
        <v>25</v>
      </c>
      <c r="C49" s="145">
        <v>28</v>
      </c>
      <c r="D49" s="64">
        <v>400</v>
      </c>
      <c r="E49" s="64">
        <v>8</v>
      </c>
      <c r="F49" s="64">
        <v>50</v>
      </c>
      <c r="G49" s="64">
        <v>15</v>
      </c>
      <c r="H49" s="65">
        <f t="shared" si="3"/>
        <v>6000</v>
      </c>
      <c r="I49" s="66">
        <v>185</v>
      </c>
      <c r="J49" s="67">
        <v>190</v>
      </c>
      <c r="K49" s="67">
        <v>78.3</v>
      </c>
    </row>
    <row r="50" spans="1:11" ht="15.75" thickBot="1">
      <c r="A50" s="1"/>
      <c r="B50" s="1"/>
      <c r="C50" s="1"/>
      <c r="D50" s="1"/>
      <c r="E50" s="1"/>
      <c r="F50" s="1"/>
      <c r="G50" s="1"/>
      <c r="H50" s="1"/>
      <c r="I50" s="1"/>
      <c r="J50" s="1"/>
      <c r="K50" s="137"/>
    </row>
    <row r="51" spans="1:11" ht="27" customHeight="1" thickBot="1">
      <c r="A51" s="19" t="s">
        <v>94</v>
      </c>
      <c r="B51" s="2"/>
      <c r="C51" s="2"/>
      <c r="D51" s="3"/>
      <c r="E51" s="3"/>
      <c r="F51" s="3"/>
      <c r="G51" s="3"/>
      <c r="H51" s="2"/>
      <c r="I51" s="141" t="s">
        <v>82</v>
      </c>
      <c r="J51" s="142"/>
      <c r="K51" s="142"/>
    </row>
    <row r="52" spans="1:11" ht="48" thickBot="1">
      <c r="A52" s="43" t="s">
        <v>72</v>
      </c>
      <c r="B52" s="44" t="s">
        <v>73</v>
      </c>
      <c r="C52" s="69" t="s">
        <v>83</v>
      </c>
      <c r="D52" s="45" t="s">
        <v>74</v>
      </c>
      <c r="E52" s="70" t="s">
        <v>75</v>
      </c>
      <c r="F52" s="70" t="s">
        <v>76</v>
      </c>
      <c r="G52" s="45" t="s">
        <v>77</v>
      </c>
      <c r="H52" s="45" t="s">
        <v>78</v>
      </c>
      <c r="I52" s="46" t="s">
        <v>79</v>
      </c>
      <c r="J52" s="47" t="s">
        <v>80</v>
      </c>
      <c r="K52" s="47" t="s">
        <v>81</v>
      </c>
    </row>
    <row r="53" spans="1:11">
      <c r="A53" s="71" t="s">
        <v>52</v>
      </c>
      <c r="B53" s="72" t="s">
        <v>53</v>
      </c>
      <c r="C53" s="157">
        <v>33.700000000000003</v>
      </c>
      <c r="D53" s="72">
        <v>300</v>
      </c>
      <c r="E53" s="72">
        <v>6</v>
      </c>
      <c r="F53" s="73">
        <v>50</v>
      </c>
      <c r="G53" s="73">
        <v>28</v>
      </c>
      <c r="H53" s="73">
        <f>D53*G53</f>
        <v>8400</v>
      </c>
      <c r="I53" s="74">
        <v>187</v>
      </c>
      <c r="J53" s="74">
        <v>187</v>
      </c>
      <c r="K53" s="74">
        <v>58</v>
      </c>
    </row>
    <row r="54" spans="1:11">
      <c r="A54" s="71" t="s">
        <v>54</v>
      </c>
      <c r="B54" s="72" t="s">
        <v>51</v>
      </c>
      <c r="C54" s="157">
        <v>33.700000000000003</v>
      </c>
      <c r="D54" s="72">
        <v>300</v>
      </c>
      <c r="E54" s="72">
        <v>6</v>
      </c>
      <c r="F54" s="72">
        <v>50</v>
      </c>
      <c r="G54" s="72">
        <v>28</v>
      </c>
      <c r="H54" s="72">
        <f>D54*G54</f>
        <v>8400</v>
      </c>
      <c r="I54" s="75">
        <v>187</v>
      </c>
      <c r="J54" s="75">
        <v>187</v>
      </c>
      <c r="K54" s="75">
        <v>75</v>
      </c>
    </row>
    <row r="55" spans="1:11">
      <c r="A55" s="71" t="s">
        <v>55</v>
      </c>
      <c r="B55" s="72" t="s">
        <v>56</v>
      </c>
      <c r="C55" s="157">
        <v>13.7</v>
      </c>
      <c r="D55" s="72">
        <v>300</v>
      </c>
      <c r="E55" s="72">
        <v>6</v>
      </c>
      <c r="F55" s="72">
        <v>50</v>
      </c>
      <c r="G55" s="72">
        <v>28</v>
      </c>
      <c r="H55" s="72">
        <f>D55*G55</f>
        <v>8400</v>
      </c>
      <c r="I55" s="75">
        <v>187</v>
      </c>
      <c r="J55" s="75">
        <v>187</v>
      </c>
      <c r="K55" s="75">
        <v>27</v>
      </c>
    </row>
    <row r="56" spans="1:11">
      <c r="A56" s="71" t="s">
        <v>57</v>
      </c>
      <c r="B56" s="72" t="s">
        <v>58</v>
      </c>
      <c r="C56" s="157">
        <v>62.2</v>
      </c>
      <c r="D56" s="72">
        <v>300</v>
      </c>
      <c r="E56" s="72">
        <v>6</v>
      </c>
      <c r="F56" s="72">
        <v>50</v>
      </c>
      <c r="G56" s="72">
        <v>18</v>
      </c>
      <c r="H56" s="72">
        <v>5400</v>
      </c>
      <c r="I56" s="75">
        <v>232</v>
      </c>
      <c r="J56" s="75">
        <v>232</v>
      </c>
      <c r="K56" s="75">
        <v>79</v>
      </c>
    </row>
    <row r="57" spans="1:11" ht="15.75" thickBot="1">
      <c r="A57" s="76" t="s">
        <v>59</v>
      </c>
      <c r="B57" s="77" t="s">
        <v>60</v>
      </c>
      <c r="C57" s="158">
        <v>26.2</v>
      </c>
      <c r="D57" s="77">
        <v>300</v>
      </c>
      <c r="E57" s="77">
        <v>6</v>
      </c>
      <c r="F57" s="77">
        <v>50</v>
      </c>
      <c r="G57" s="77">
        <v>18</v>
      </c>
      <c r="H57" s="77">
        <v>5400</v>
      </c>
      <c r="I57" s="78">
        <v>232</v>
      </c>
      <c r="J57" s="78">
        <v>232</v>
      </c>
      <c r="K57" s="78">
        <v>30</v>
      </c>
    </row>
    <row r="58" spans="1:11" s="1" customFormat="1" ht="15.75" thickBot="1">
      <c r="A58" s="39"/>
      <c r="B58" s="40"/>
      <c r="C58" s="152"/>
      <c r="D58" s="40"/>
      <c r="E58" s="40"/>
      <c r="F58" s="40"/>
      <c r="G58" s="40"/>
      <c r="H58" s="40"/>
      <c r="I58" s="41"/>
      <c r="J58" s="41"/>
      <c r="K58" s="140"/>
    </row>
    <row r="59" spans="1:11" ht="27" customHeight="1" thickBot="1">
      <c r="A59" s="19" t="s">
        <v>94</v>
      </c>
      <c r="B59" s="2"/>
      <c r="C59" s="153"/>
      <c r="D59" s="3"/>
      <c r="E59" s="3"/>
      <c r="F59" s="3"/>
      <c r="G59" s="3"/>
      <c r="H59" s="2"/>
      <c r="I59" s="141" t="s">
        <v>82</v>
      </c>
      <c r="J59" s="142"/>
      <c r="K59" s="142"/>
    </row>
    <row r="60" spans="1:11" ht="48" thickBot="1">
      <c r="A60" s="43" t="s">
        <v>72</v>
      </c>
      <c r="B60" s="44" t="s">
        <v>73</v>
      </c>
      <c r="C60" s="154" t="s">
        <v>83</v>
      </c>
      <c r="D60" s="45" t="s">
        <v>74</v>
      </c>
      <c r="E60" s="70" t="s">
        <v>75</v>
      </c>
      <c r="F60" s="70" t="s">
        <v>76</v>
      </c>
      <c r="G60" s="45" t="s">
        <v>77</v>
      </c>
      <c r="H60" s="45" t="s">
        <v>78</v>
      </c>
      <c r="I60" s="46" t="s">
        <v>79</v>
      </c>
      <c r="J60" s="47" t="s">
        <v>80</v>
      </c>
      <c r="K60" s="47" t="s">
        <v>81</v>
      </c>
    </row>
    <row r="61" spans="1:11">
      <c r="A61" s="71" t="s">
        <v>52</v>
      </c>
      <c r="B61" s="72" t="s">
        <v>53</v>
      </c>
      <c r="C61" s="157">
        <v>20</v>
      </c>
      <c r="D61" s="72">
        <v>300</v>
      </c>
      <c r="E61" s="72">
        <v>6</v>
      </c>
      <c r="F61" s="73">
        <v>50</v>
      </c>
      <c r="G61" s="73">
        <v>28</v>
      </c>
      <c r="H61" s="73">
        <f>D61*G61</f>
        <v>8400</v>
      </c>
      <c r="I61" s="74">
        <v>187</v>
      </c>
      <c r="J61" s="74">
        <v>187</v>
      </c>
      <c r="K61" s="74">
        <v>58</v>
      </c>
    </row>
    <row r="62" spans="1:11">
      <c r="A62" s="71" t="s">
        <v>54</v>
      </c>
      <c r="B62" s="72" t="s">
        <v>51</v>
      </c>
      <c r="C62" s="157">
        <v>20</v>
      </c>
      <c r="D62" s="72">
        <v>300</v>
      </c>
      <c r="E62" s="72">
        <v>6</v>
      </c>
      <c r="F62" s="72">
        <v>50</v>
      </c>
      <c r="G62" s="72">
        <v>28</v>
      </c>
      <c r="H62" s="72">
        <f>D62*G62</f>
        <v>8400</v>
      </c>
      <c r="I62" s="75">
        <v>187</v>
      </c>
      <c r="J62" s="75">
        <v>187</v>
      </c>
      <c r="K62" s="75">
        <v>75</v>
      </c>
    </row>
    <row r="63" spans="1:11">
      <c r="A63" s="71" t="s">
        <v>55</v>
      </c>
      <c r="B63" s="72" t="s">
        <v>56</v>
      </c>
      <c r="C63" s="157">
        <v>13.7</v>
      </c>
      <c r="D63" s="72">
        <v>300</v>
      </c>
      <c r="E63" s="72">
        <v>6</v>
      </c>
      <c r="F63" s="72">
        <v>50</v>
      </c>
      <c r="G63" s="72">
        <v>28</v>
      </c>
      <c r="H63" s="72">
        <f>D63*G63</f>
        <v>8400</v>
      </c>
      <c r="I63" s="75">
        <v>187</v>
      </c>
      <c r="J63" s="75">
        <v>187</v>
      </c>
      <c r="K63" s="75">
        <v>27</v>
      </c>
    </row>
    <row r="64" spans="1:11">
      <c r="A64" s="71" t="s">
        <v>57</v>
      </c>
      <c r="B64" s="72" t="s">
        <v>58</v>
      </c>
      <c r="C64" s="157">
        <v>36</v>
      </c>
      <c r="D64" s="72">
        <v>300</v>
      </c>
      <c r="E64" s="72">
        <v>6</v>
      </c>
      <c r="F64" s="72">
        <v>50</v>
      </c>
      <c r="G64" s="72">
        <v>18</v>
      </c>
      <c r="H64" s="72">
        <v>5400</v>
      </c>
      <c r="I64" s="75">
        <v>232</v>
      </c>
      <c r="J64" s="75">
        <v>232</v>
      </c>
      <c r="K64" s="75">
        <v>79</v>
      </c>
    </row>
    <row r="65" spans="1:11" ht="15.75" thickBot="1">
      <c r="A65" s="76" t="s">
        <v>59</v>
      </c>
      <c r="B65" s="77" t="s">
        <v>60</v>
      </c>
      <c r="C65" s="158">
        <v>26.2</v>
      </c>
      <c r="D65" s="77">
        <v>300</v>
      </c>
      <c r="E65" s="77">
        <v>6</v>
      </c>
      <c r="F65" s="77">
        <v>50</v>
      </c>
      <c r="G65" s="77">
        <v>18</v>
      </c>
      <c r="H65" s="77">
        <v>5400</v>
      </c>
      <c r="I65" s="78">
        <v>232</v>
      </c>
      <c r="J65" s="78">
        <v>232</v>
      </c>
      <c r="K65" s="78">
        <v>30</v>
      </c>
    </row>
    <row r="66" spans="1:11" s="1" customFormat="1" ht="15.75" thickBot="1">
      <c r="A66" s="39"/>
      <c r="B66" s="40"/>
      <c r="C66" s="40"/>
      <c r="D66" s="40"/>
      <c r="E66" s="40"/>
      <c r="F66" s="40"/>
      <c r="G66" s="40"/>
      <c r="H66" s="40"/>
      <c r="I66" s="41"/>
      <c r="J66" s="41"/>
      <c r="K66" s="140"/>
    </row>
    <row r="67" spans="1:11" ht="30.75" customHeight="1" thickBot="1">
      <c r="A67" s="14" t="s">
        <v>61</v>
      </c>
      <c r="B67" s="20"/>
      <c r="C67" s="20"/>
      <c r="D67" s="20"/>
      <c r="E67" s="20"/>
      <c r="F67" s="22"/>
      <c r="G67" s="22"/>
      <c r="H67" s="18"/>
      <c r="I67" s="141" t="s">
        <v>82</v>
      </c>
      <c r="J67" s="142"/>
      <c r="K67" s="142"/>
    </row>
    <row r="68" spans="1:11" ht="48" thickBot="1">
      <c r="A68" s="43" t="s">
        <v>72</v>
      </c>
      <c r="B68" s="44" t="s">
        <v>73</v>
      </c>
      <c r="C68" s="69" t="s">
        <v>83</v>
      </c>
      <c r="D68" s="45" t="s">
        <v>74</v>
      </c>
      <c r="E68" s="70" t="s">
        <v>75</v>
      </c>
      <c r="F68" s="70" t="s">
        <v>76</v>
      </c>
      <c r="G68" s="45" t="s">
        <v>77</v>
      </c>
      <c r="H68" s="45" t="s">
        <v>78</v>
      </c>
      <c r="I68" s="46" t="s">
        <v>79</v>
      </c>
      <c r="J68" s="47" t="s">
        <v>80</v>
      </c>
      <c r="K68" s="47" t="s">
        <v>81</v>
      </c>
    </row>
    <row r="69" spans="1:11" ht="18.75">
      <c r="A69" s="79" t="s">
        <v>62</v>
      </c>
      <c r="B69" s="80" t="s">
        <v>29</v>
      </c>
      <c r="C69" s="80"/>
      <c r="D69" s="81">
        <v>900</v>
      </c>
      <c r="E69" s="82">
        <v>18</v>
      </c>
      <c r="F69" s="50">
        <v>50</v>
      </c>
      <c r="G69" s="81">
        <v>16</v>
      </c>
      <c r="H69" s="51">
        <f>G69*D69</f>
        <v>14400</v>
      </c>
      <c r="I69" s="83">
        <v>124</v>
      </c>
      <c r="J69" s="84">
        <v>95</v>
      </c>
      <c r="K69" s="84">
        <v>27</v>
      </c>
    </row>
    <row r="70" spans="1:11" ht="18.75">
      <c r="A70" s="85" t="s">
        <v>63</v>
      </c>
      <c r="B70" s="86" t="s">
        <v>21</v>
      </c>
      <c r="C70" s="86"/>
      <c r="D70" s="87">
        <v>900</v>
      </c>
      <c r="E70" s="88">
        <v>18</v>
      </c>
      <c r="F70" s="55">
        <v>50</v>
      </c>
      <c r="G70" s="87">
        <v>16</v>
      </c>
      <c r="H70" s="56">
        <f t="shared" ref="H70:H76" si="4">G70*D70</f>
        <v>14400</v>
      </c>
      <c r="I70" s="89">
        <v>124</v>
      </c>
      <c r="J70" s="90">
        <v>95</v>
      </c>
      <c r="K70" s="90">
        <v>51</v>
      </c>
    </row>
    <row r="71" spans="1:11" ht="18.75">
      <c r="A71" s="85" t="s">
        <v>64</v>
      </c>
      <c r="B71" s="86" t="s">
        <v>22</v>
      </c>
      <c r="C71" s="86"/>
      <c r="D71" s="87">
        <v>600</v>
      </c>
      <c r="E71" s="88">
        <v>12</v>
      </c>
      <c r="F71" s="55">
        <v>50</v>
      </c>
      <c r="G71" s="91">
        <v>16</v>
      </c>
      <c r="H71" s="92">
        <f t="shared" si="4"/>
        <v>9600</v>
      </c>
      <c r="I71" s="89">
        <v>143</v>
      </c>
      <c r="J71" s="90">
        <v>126</v>
      </c>
      <c r="K71" s="90">
        <v>41</v>
      </c>
    </row>
    <row r="72" spans="1:11" ht="18.75">
      <c r="A72" s="85" t="s">
        <v>65</v>
      </c>
      <c r="B72" s="86" t="s">
        <v>23</v>
      </c>
      <c r="C72" s="86"/>
      <c r="D72" s="94">
        <v>600</v>
      </c>
      <c r="E72" s="95">
        <v>12</v>
      </c>
      <c r="F72" s="96">
        <v>50</v>
      </c>
      <c r="G72" s="97">
        <v>16</v>
      </c>
      <c r="H72" s="98">
        <f t="shared" si="4"/>
        <v>9600</v>
      </c>
      <c r="I72" s="93">
        <v>143</v>
      </c>
      <c r="J72" s="90">
        <v>126</v>
      </c>
      <c r="K72" s="90">
        <v>55</v>
      </c>
    </row>
    <row r="73" spans="1:11" ht="18.75">
      <c r="A73" s="85" t="s">
        <v>66</v>
      </c>
      <c r="B73" s="86" t="s">
        <v>24</v>
      </c>
      <c r="C73" s="86"/>
      <c r="D73" s="87">
        <v>400</v>
      </c>
      <c r="E73" s="88">
        <v>8</v>
      </c>
      <c r="F73" s="61">
        <v>50</v>
      </c>
      <c r="G73" s="100">
        <v>16</v>
      </c>
      <c r="H73" s="56">
        <f t="shared" si="4"/>
        <v>6400</v>
      </c>
      <c r="I73" s="101">
        <v>187</v>
      </c>
      <c r="J73" s="99">
        <v>144</v>
      </c>
      <c r="K73" s="99">
        <v>52</v>
      </c>
    </row>
    <row r="74" spans="1:11" ht="18.75">
      <c r="A74" s="85" t="s">
        <v>67</v>
      </c>
      <c r="B74" s="86" t="s">
        <v>25</v>
      </c>
      <c r="C74" s="86"/>
      <c r="D74" s="87">
        <v>400</v>
      </c>
      <c r="E74" s="88">
        <v>8</v>
      </c>
      <c r="F74" s="55">
        <v>50</v>
      </c>
      <c r="G74" s="87">
        <v>16</v>
      </c>
      <c r="H74" s="56">
        <f t="shared" si="4"/>
        <v>6400</v>
      </c>
      <c r="I74" s="89">
        <v>187</v>
      </c>
      <c r="J74" s="90">
        <v>144</v>
      </c>
      <c r="K74" s="90">
        <v>64</v>
      </c>
    </row>
    <row r="75" spans="1:11" ht="18.75">
      <c r="A75" s="85" t="s">
        <v>68</v>
      </c>
      <c r="B75" s="86" t="s">
        <v>26</v>
      </c>
      <c r="C75" s="86"/>
      <c r="D75" s="102">
        <v>200</v>
      </c>
      <c r="E75" s="88">
        <v>8</v>
      </c>
      <c r="F75" s="55">
        <v>25</v>
      </c>
      <c r="G75" s="87">
        <v>16</v>
      </c>
      <c r="H75" s="56">
        <f t="shared" si="4"/>
        <v>3200</v>
      </c>
      <c r="I75" s="89">
        <v>233</v>
      </c>
      <c r="J75" s="90">
        <v>178</v>
      </c>
      <c r="K75" s="90">
        <v>63</v>
      </c>
    </row>
    <row r="76" spans="1:11" ht="19.5" thickBot="1">
      <c r="A76" s="103" t="s">
        <v>69</v>
      </c>
      <c r="B76" s="104" t="s">
        <v>27</v>
      </c>
      <c r="C76" s="104"/>
      <c r="D76" s="105">
        <v>200</v>
      </c>
      <c r="E76" s="106">
        <v>8</v>
      </c>
      <c r="F76" s="64">
        <v>25</v>
      </c>
      <c r="G76" s="105">
        <v>16</v>
      </c>
      <c r="H76" s="65">
        <f t="shared" si="4"/>
        <v>3200</v>
      </c>
      <c r="I76" s="107">
        <v>233</v>
      </c>
      <c r="J76" s="108">
        <v>178</v>
      </c>
      <c r="K76" s="108">
        <v>79</v>
      </c>
    </row>
    <row r="77" spans="1:11" s="1" customFormat="1" ht="15.75" thickBot="1">
      <c r="A77" s="39"/>
      <c r="B77" s="40"/>
      <c r="C77" s="40"/>
      <c r="D77" s="40"/>
      <c r="E77" s="40"/>
      <c r="F77" s="40"/>
      <c r="G77" s="40"/>
      <c r="H77" s="40"/>
      <c r="I77" s="41"/>
      <c r="J77" s="41"/>
      <c r="K77" s="140"/>
    </row>
    <row r="78" spans="1:11" ht="27" customHeight="1" thickBot="1">
      <c r="A78" s="19" t="s">
        <v>42</v>
      </c>
      <c r="B78" s="20"/>
      <c r="C78" s="20"/>
      <c r="D78" s="16"/>
      <c r="E78" s="17"/>
      <c r="F78" s="42"/>
      <c r="G78" s="18"/>
      <c r="H78" s="1"/>
      <c r="I78" s="141" t="s">
        <v>82</v>
      </c>
      <c r="J78" s="142"/>
      <c r="K78" s="142"/>
    </row>
    <row r="79" spans="1:11" ht="48" thickBot="1">
      <c r="A79" s="43" t="s">
        <v>72</v>
      </c>
      <c r="B79" s="44" t="s">
        <v>73</v>
      </c>
      <c r="C79" s="69" t="s">
        <v>83</v>
      </c>
      <c r="D79" s="45" t="s">
        <v>74</v>
      </c>
      <c r="E79" s="70" t="s">
        <v>75</v>
      </c>
      <c r="F79" s="70" t="s">
        <v>76</v>
      </c>
      <c r="G79" s="45" t="s">
        <v>77</v>
      </c>
      <c r="H79" s="45" t="s">
        <v>78</v>
      </c>
      <c r="I79" s="109" t="s">
        <v>43</v>
      </c>
      <c r="J79" s="48" t="s">
        <v>44</v>
      </c>
      <c r="K79" s="47" t="s">
        <v>81</v>
      </c>
    </row>
    <row r="80" spans="1:11" ht="18.75">
      <c r="A80" s="110" t="s">
        <v>45</v>
      </c>
      <c r="B80" s="49" t="s">
        <v>46</v>
      </c>
      <c r="C80" s="155">
        <v>10.5</v>
      </c>
      <c r="D80" s="55">
        <v>800</v>
      </c>
      <c r="E80" s="55">
        <v>16</v>
      </c>
      <c r="F80" s="55">
        <v>50</v>
      </c>
      <c r="G80" s="55">
        <v>36</v>
      </c>
      <c r="H80" s="111">
        <f>G80*D80</f>
        <v>28800</v>
      </c>
      <c r="I80" s="112">
        <v>95</v>
      </c>
      <c r="J80" s="113">
        <v>95</v>
      </c>
      <c r="K80" s="113">
        <v>110</v>
      </c>
    </row>
    <row r="81" spans="1:11" ht="18.75">
      <c r="A81" s="114" t="s">
        <v>47</v>
      </c>
      <c r="B81" s="10" t="s">
        <v>48</v>
      </c>
      <c r="C81" s="144">
        <v>12.5</v>
      </c>
      <c r="D81" s="55">
        <v>800</v>
      </c>
      <c r="E81" s="55">
        <v>16</v>
      </c>
      <c r="F81" s="55">
        <v>50</v>
      </c>
      <c r="G81" s="55">
        <v>28</v>
      </c>
      <c r="H81" s="111">
        <f>G81*D81</f>
        <v>22400</v>
      </c>
      <c r="I81" s="115">
        <v>95</v>
      </c>
      <c r="J81" s="116">
        <v>95</v>
      </c>
      <c r="K81" s="116">
        <v>130</v>
      </c>
    </row>
    <row r="82" spans="1:11" ht="18.75">
      <c r="A82" s="60" t="s">
        <v>70</v>
      </c>
      <c r="B82" s="10" t="s">
        <v>71</v>
      </c>
      <c r="C82" s="144">
        <v>4.0999999999999996</v>
      </c>
      <c r="D82" s="55">
        <v>800</v>
      </c>
      <c r="E82" s="55">
        <v>16</v>
      </c>
      <c r="F82" s="55">
        <v>50</v>
      </c>
      <c r="G82" s="55">
        <v>54</v>
      </c>
      <c r="H82" s="111">
        <f>G82*D82</f>
        <v>43200</v>
      </c>
      <c r="I82" s="115">
        <v>100</v>
      </c>
      <c r="J82" s="116">
        <v>100</v>
      </c>
      <c r="K82" s="116">
        <v>38</v>
      </c>
    </row>
    <row r="83" spans="1:11" ht="19.5" thickBot="1">
      <c r="A83" s="117" t="s">
        <v>49</v>
      </c>
      <c r="B83" s="118" t="s">
        <v>50</v>
      </c>
      <c r="C83" s="156">
        <v>3.1</v>
      </c>
      <c r="D83" s="64">
        <v>800</v>
      </c>
      <c r="E83" s="64">
        <v>16</v>
      </c>
      <c r="F83" s="64">
        <v>50</v>
      </c>
      <c r="G83" s="64">
        <v>54</v>
      </c>
      <c r="H83" s="119">
        <f>G83*D83</f>
        <v>43200</v>
      </c>
      <c r="I83" s="120">
        <v>100</v>
      </c>
      <c r="J83" s="121">
        <v>100</v>
      </c>
      <c r="K83" s="121">
        <v>38</v>
      </c>
    </row>
  </sheetData>
  <mergeCells count="9">
    <mergeCell ref="I33:K33"/>
    <mergeCell ref="I78:K78"/>
    <mergeCell ref="I3:K3"/>
    <mergeCell ref="I14:K14"/>
    <mergeCell ref="I41:K41"/>
    <mergeCell ref="I51:K51"/>
    <mergeCell ref="I59:K59"/>
    <mergeCell ref="I67:K67"/>
    <mergeCell ref="I24:K24"/>
  </mergeCells>
  <pageMargins left="0.70866141732283472" right="0.70866141732283472" top="0.35433070866141736" bottom="0.35433070866141736" header="0.31496062992125984" footer="0.31496062992125984"/>
  <pageSetup paperSize="9" scale="37" orientation="landscape" verticalDpi="0" r:id="rId1"/>
  <headerFooter>
    <oddFooter>&amp;CConfidentiel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OFFRE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 Mihelčič</dc:creator>
  <cp:lastModifiedBy>user</cp:lastModifiedBy>
  <cp:lastPrinted>2013-12-10T08:05:55Z</cp:lastPrinted>
  <dcterms:created xsi:type="dcterms:W3CDTF">2012-11-05T12:38:44Z</dcterms:created>
  <dcterms:modified xsi:type="dcterms:W3CDTF">2017-05-30T15:24:05Z</dcterms:modified>
</cp:coreProperties>
</file>