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1'!$A$2:$G$48</definedName>
  </definedNames>
  <calcPr calcId="124519"/>
</workbook>
</file>

<file path=xl/calcChain.xml><?xml version="1.0" encoding="utf-8"?>
<calcChain xmlns="http://schemas.openxmlformats.org/spreadsheetml/2006/main">
  <c r="N7" i="1"/>
  <c r="N9"/>
  <c r="M38"/>
  <c r="M39"/>
  <c r="M40"/>
  <c r="M41"/>
  <c r="M42"/>
  <c r="M43"/>
  <c r="M44"/>
  <c r="M37"/>
  <c r="M4"/>
  <c r="M5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"/>
</calcChain>
</file>

<file path=xl/sharedStrings.xml><?xml version="1.0" encoding="utf-8"?>
<sst xmlns="http://schemas.openxmlformats.org/spreadsheetml/2006/main" count="150" uniqueCount="118">
  <si>
    <t>Photo</t>
  </si>
  <si>
    <t>Ref de vente</t>
  </si>
  <si>
    <t>Designation</t>
  </si>
  <si>
    <t>Reference</t>
  </si>
  <si>
    <t>00327</t>
  </si>
  <si>
    <t>2 (1*12) manche bois 1er choix 1,25m attache et vis d23,5mm</t>
  </si>
  <si>
    <t>198</t>
  </si>
  <si>
    <t>(1*10) monture de lavage a fermeture magnetique   40x11cm pour frange a languettes avec 2 œillets</t>
  </si>
  <si>
    <t>201</t>
  </si>
  <si>
    <t>4 (1*1) chariot puma 20 litres plastique avec presse prix par 72pcs</t>
  </si>
  <si>
    <t>201-</t>
  </si>
  <si>
    <t>216</t>
  </si>
  <si>
    <t>(1*25) frange coton 40cm poches et languettesavec 2 œillets et code couleur 200 grammess'adapte a la ref 198 / 215 /199 /190</t>
  </si>
  <si>
    <t>217</t>
  </si>
  <si>
    <t>+(1*25) frange microfibres 40cm poches et languettes avec 2 œillets et code couleurs'adapte a la  ref 198 / 215 /199 /190</t>
  </si>
  <si>
    <t>220</t>
  </si>
  <si>
    <t>(1*10) balai trapeze velcro 40cm</t>
  </si>
  <si>
    <t>221</t>
  </si>
  <si>
    <t>(1*10) balai trapeze velcro 60cm</t>
  </si>
  <si>
    <t>228</t>
  </si>
  <si>
    <t>(1*25) microfibre 40cm velcro 110 gr avec code couleur</t>
  </si>
  <si>
    <t>HY229</t>
  </si>
  <si>
    <t>(1*25) microfibre 60cm velcro 165 gr avec code couleur</t>
  </si>
  <si>
    <t>229</t>
  </si>
  <si>
    <t>LATEXL</t>
  </si>
  <si>
    <t>Gant latex t.l</t>
  </si>
  <si>
    <t>3004L</t>
  </si>
  <si>
    <t>LATEXM</t>
  </si>
  <si>
    <t>Gant latex t.m</t>
  </si>
  <si>
    <t>3004M</t>
  </si>
  <si>
    <t>LATEXS</t>
  </si>
  <si>
    <t>Gant latex t.s</t>
  </si>
  <si>
    <t>3004S</t>
  </si>
  <si>
    <t>LATEXXL</t>
  </si>
  <si>
    <t>Gant latex XL</t>
  </si>
  <si>
    <t>3004XL</t>
  </si>
  <si>
    <t>307</t>
  </si>
  <si>
    <t>(1*1) chariot tigre 2x15 litres  presse a machoires 71x43x93cm</t>
  </si>
  <si>
    <t>38868</t>
  </si>
  <si>
    <t>(1*10) balai coco 38cm monture bois a douille</t>
  </si>
  <si>
    <t>418</t>
  </si>
  <si>
    <t>(1*25) bandeau microfibre 40cm velcro 65 gr avec code c</t>
  </si>
  <si>
    <t>45960</t>
  </si>
  <si>
    <t>(1*50) balayette coco 3 rangs long manche</t>
  </si>
  <si>
    <t>47170</t>
  </si>
  <si>
    <t>(1*6) ensemble superieur pelle basculante avec capot + balayette fibre mi dure</t>
  </si>
  <si>
    <t>47210</t>
  </si>
  <si>
    <t>(1*10) pelle metal laque bleu et vert</t>
  </si>
  <si>
    <t>620310</t>
  </si>
  <si>
    <t>(1*30) serpillere blanche 100x50cm</t>
  </si>
  <si>
    <t>63950</t>
  </si>
  <si>
    <t>(1*30) balai coco zebre 29cm monture bois ad</t>
  </si>
  <si>
    <t>67933</t>
  </si>
  <si>
    <t>(1*12) lave pont 22cm polypro s 30mm monture plast di</t>
  </si>
  <si>
    <t>73952</t>
  </si>
  <si>
    <t>(1*30) balai coco 29cm monture plastique di</t>
  </si>
  <si>
    <t>HY05</t>
  </si>
  <si>
    <t>P (22*10pcs)-commande en palette eponge 130*90</t>
  </si>
  <si>
    <t>8008</t>
  </si>
  <si>
    <t>8011</t>
  </si>
  <si>
    <t>(1*200) lavette (carré vaisselle ) 18x20cm paquet de 5pcs</t>
  </si>
  <si>
    <t>8012</t>
  </si>
  <si>
    <t>(1*50) egouttoir p,m 31x41cm</t>
  </si>
  <si>
    <t>8056</t>
  </si>
  <si>
    <t>*10 Egouttoir  Rouleau 1 mètre x 0.62 m couleurs assorties</t>
  </si>
  <si>
    <t>8056 new</t>
  </si>
  <si>
    <t>87184</t>
  </si>
  <si>
    <t>(1*12) frottoir 30cm polypro s 30mm monture plast di</t>
  </si>
  <si>
    <t>94386</t>
  </si>
  <si>
    <t>5 (1*10) seau bi bac 9 litres et 6 litres avec essoreur</t>
  </si>
  <si>
    <t>94389</t>
  </si>
  <si>
    <t>+(1*24) frange type m hexagonale et vis coton 250 grammes</t>
  </si>
  <si>
    <t>94399</t>
  </si>
  <si>
    <t>+3 (1*25) frange coton 250 grammes vis francaise</t>
  </si>
  <si>
    <t>94501</t>
  </si>
  <si>
    <t>(1*12) manche alu hexagonale 1.4m</t>
  </si>
  <si>
    <t>Manches Bois Cantonnier</t>
  </si>
  <si>
    <t>00326 自用</t>
  </si>
  <si>
    <t>打印时间：04/05/2018 13:51:37</t>
  </si>
  <si>
    <t>HY05R</t>
  </si>
  <si>
    <t>(1*6) rouleau récurant vert "e"3ml*15cm</t>
  </si>
  <si>
    <t>8029</t>
  </si>
  <si>
    <t>Balais Coco 1m</t>
  </si>
  <si>
    <t>76774 自用</t>
  </si>
  <si>
    <t>DISQUE ROUGE 17'' 432MM lavage spray,lustrage et récurage</t>
  </si>
  <si>
    <t>42417 自用</t>
  </si>
  <si>
    <t>419</t>
  </si>
  <si>
    <t>(1*25) bandeau microfibre 60cm velcro 100 gr avec code c</t>
  </si>
  <si>
    <t>Disque bleu 17" 432mm récurage léger</t>
  </si>
  <si>
    <t>42217 自用</t>
  </si>
  <si>
    <t>Gant vinyle poudre taille L</t>
  </si>
  <si>
    <t>3005L</t>
  </si>
  <si>
    <t>tempel</t>
  </si>
  <si>
    <t>Prix d'achat</t>
  </si>
  <si>
    <t>conditionement</t>
  </si>
  <si>
    <t>ref</t>
  </si>
  <si>
    <t>429P/N</t>
  </si>
  <si>
    <t>376S</t>
  </si>
  <si>
    <t>345BI</t>
  </si>
  <si>
    <t>127E</t>
  </si>
  <si>
    <t>Variante, Mouture de lavage à pédale ABS pour frange à languettes 2 oeullets coton et microfibre</t>
  </si>
  <si>
    <t>Brosserie</t>
  </si>
  <si>
    <t>Ecart</t>
  </si>
  <si>
    <t>3434R</t>
  </si>
  <si>
    <t>Lavette 25 formats rose  35*50</t>
  </si>
  <si>
    <t>08EC8252U</t>
  </si>
  <si>
    <t>3434V</t>
  </si>
  <si>
    <t>找替代品 Lavette 25 formats vert  35*50</t>
  </si>
  <si>
    <t>08EC8254U</t>
  </si>
  <si>
    <t>192R</t>
  </si>
  <si>
    <t>192V</t>
  </si>
  <si>
    <t>PAR 50</t>
  </si>
  <si>
    <t>PAR50</t>
  </si>
  <si>
    <t>PAR200</t>
  </si>
  <si>
    <t>240LOTS DE 10</t>
  </si>
  <si>
    <t>PAR36</t>
  </si>
  <si>
    <t>PAR288</t>
  </si>
  <si>
    <t>PAR 90 LOTS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</si>
</sst>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"/>
    </font>
    <font>
      <sz val="12"/>
      <color rgb="FF000000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charset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24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10" fontId="0" fillId="2" borderId="0" xfId="1" applyNumberFormat="1" applyFont="1" applyFill="1" applyAlignment="1">
      <alignment horizontal="left"/>
    </xf>
    <xf numFmtId="0" fontId="0" fillId="0" borderId="4" xfId="0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0" fontId="0" fillId="3" borderId="0" xfId="1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3" name="Picture 2" descr="image000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4" name="Picture 3" descr="image000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5" name="Picture 4" descr="image000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5</xdr:row>
      <xdr:rowOff>9525</xdr:rowOff>
    </xdr:to>
    <xdr:pic>
      <xdr:nvPicPr>
        <xdr:cNvPr id="6" name="Picture 5" descr="image0000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7" name="Picture 6" descr="image0000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8" name="Picture 7" descr="image0000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9" name="Picture 8" descr="image0000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5</xdr:row>
      <xdr:rowOff>9525</xdr:rowOff>
    </xdr:to>
    <xdr:pic>
      <xdr:nvPicPr>
        <xdr:cNvPr id="10" name="Picture 9" descr="image0000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11" name="Picture 10" descr="image000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12" name="Picture 11" descr="image000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14" name="Picture 13" descr="image000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5" name="Picture 14" descr="image000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6" name="Picture 15" descr="image000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7" name="Picture 16" descr="image000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8" name="Picture 17" descr="image000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9" name="Picture 18" descr="image000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0</xdr:colOff>
      <xdr:row>21</xdr:row>
      <xdr:rowOff>0</xdr:rowOff>
    </xdr:to>
    <xdr:pic>
      <xdr:nvPicPr>
        <xdr:cNvPr id="20" name="Picture 19" descr="image000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0</xdr:colOff>
      <xdr:row>20</xdr:row>
      <xdr:rowOff>438150</xdr:rowOff>
    </xdr:to>
    <xdr:pic>
      <xdr:nvPicPr>
        <xdr:cNvPr id="21" name="Picture 20" descr="image000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0</xdr:colOff>
      <xdr:row>20</xdr:row>
      <xdr:rowOff>438150</xdr:rowOff>
    </xdr:to>
    <xdr:pic>
      <xdr:nvPicPr>
        <xdr:cNvPr id="22" name="Picture 21" descr="image000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2</xdr:col>
      <xdr:colOff>0</xdr:colOff>
      <xdr:row>20</xdr:row>
      <xdr:rowOff>438150</xdr:rowOff>
    </xdr:to>
    <xdr:pic>
      <xdr:nvPicPr>
        <xdr:cNvPr id="23" name="Picture 22" descr="image000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2</xdr:col>
      <xdr:colOff>0</xdr:colOff>
      <xdr:row>21</xdr:row>
      <xdr:rowOff>0</xdr:rowOff>
    </xdr:to>
    <xdr:pic>
      <xdr:nvPicPr>
        <xdr:cNvPr id="24" name="Picture 23" descr="image000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2</xdr:col>
      <xdr:colOff>0</xdr:colOff>
      <xdr:row>20</xdr:row>
      <xdr:rowOff>438150</xdr:rowOff>
    </xdr:to>
    <xdr:pic>
      <xdr:nvPicPr>
        <xdr:cNvPr id="25" name="Picture 24" descr="image000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2</xdr:col>
      <xdr:colOff>0</xdr:colOff>
      <xdr:row>20</xdr:row>
      <xdr:rowOff>438150</xdr:rowOff>
    </xdr:to>
    <xdr:pic>
      <xdr:nvPicPr>
        <xdr:cNvPr id="26" name="Picture 25" descr="image000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0</xdr:colOff>
      <xdr:row>20</xdr:row>
      <xdr:rowOff>438150</xdr:rowOff>
    </xdr:to>
    <xdr:pic>
      <xdr:nvPicPr>
        <xdr:cNvPr id="27" name="Picture 26" descr="image000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28" name="Picture 27" descr="image000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0</xdr:colOff>
      <xdr:row>26</xdr:row>
      <xdr:rowOff>438150</xdr:rowOff>
    </xdr:to>
    <xdr:pic>
      <xdr:nvPicPr>
        <xdr:cNvPr id="29" name="Picture 28" descr="image000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</xdr:col>
      <xdr:colOff>0</xdr:colOff>
      <xdr:row>27</xdr:row>
      <xdr:rowOff>0</xdr:rowOff>
    </xdr:to>
    <xdr:pic>
      <xdr:nvPicPr>
        <xdr:cNvPr id="30" name="Picture 29" descr="image000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2</xdr:col>
      <xdr:colOff>0</xdr:colOff>
      <xdr:row>26</xdr:row>
      <xdr:rowOff>438150</xdr:rowOff>
    </xdr:to>
    <xdr:pic>
      <xdr:nvPicPr>
        <xdr:cNvPr id="31" name="Picture 30" descr="image000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</xdr:col>
      <xdr:colOff>0</xdr:colOff>
      <xdr:row>26</xdr:row>
      <xdr:rowOff>438150</xdr:rowOff>
    </xdr:to>
    <xdr:pic>
      <xdr:nvPicPr>
        <xdr:cNvPr id="32" name="Picture 31" descr="image000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2</xdr:col>
      <xdr:colOff>0</xdr:colOff>
      <xdr:row>26</xdr:row>
      <xdr:rowOff>438150</xdr:rowOff>
    </xdr:to>
    <xdr:pic>
      <xdr:nvPicPr>
        <xdr:cNvPr id="33" name="Picture 32" descr="image000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34" name="Picture 33" descr="image000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35" name="Picture 34" descr="image000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</xdr:col>
      <xdr:colOff>0</xdr:colOff>
      <xdr:row>32</xdr:row>
      <xdr:rowOff>0</xdr:rowOff>
    </xdr:to>
    <xdr:pic>
      <xdr:nvPicPr>
        <xdr:cNvPr id="36" name="Picture 35" descr="image000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</xdr:col>
      <xdr:colOff>0</xdr:colOff>
      <xdr:row>32</xdr:row>
      <xdr:rowOff>0</xdr:rowOff>
    </xdr:to>
    <xdr:pic>
      <xdr:nvPicPr>
        <xdr:cNvPr id="37" name="Picture 36" descr="image000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</xdr:col>
      <xdr:colOff>0</xdr:colOff>
      <xdr:row>32</xdr:row>
      <xdr:rowOff>9525</xdr:rowOff>
    </xdr:to>
    <xdr:pic>
      <xdr:nvPicPr>
        <xdr:cNvPr id="38" name="Picture 37" descr="image000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39" name="Picture 38" descr="image000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40" name="Picture 39" descr="image000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41" name="Picture 40" descr="image000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0</xdr:colOff>
      <xdr:row>37</xdr:row>
      <xdr:rowOff>0</xdr:rowOff>
    </xdr:to>
    <xdr:pic>
      <xdr:nvPicPr>
        <xdr:cNvPr id="42" name="Picture 41" descr="image000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43" name="Picture 42" descr="image000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42</xdr:row>
      <xdr:rowOff>273052</xdr:rowOff>
    </xdr:from>
    <xdr:to>
      <xdr:col>1</xdr:col>
      <xdr:colOff>419100</xdr:colOff>
      <xdr:row>42</xdr:row>
      <xdr:rowOff>867882</xdr:rowOff>
    </xdr:to>
    <xdr:pic>
      <xdr:nvPicPr>
        <xdr:cNvPr id="47" name="Picture 3" descr="image0000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150" y="8664577"/>
          <a:ext cx="428625" cy="59483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55563</xdr:colOff>
      <xdr:row>43</xdr:row>
      <xdr:rowOff>319087</xdr:rowOff>
    </xdr:from>
    <xdr:to>
      <xdr:col>1</xdr:col>
      <xdr:colOff>461597</xdr:colOff>
      <xdr:row>43</xdr:row>
      <xdr:rowOff>752475</xdr:rowOff>
    </xdr:to>
    <xdr:pic>
      <xdr:nvPicPr>
        <xdr:cNvPr id="48" name="Picture 4" descr="image0000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2238" y="9644062"/>
          <a:ext cx="406034" cy="433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"/>
  <sheetViews>
    <sheetView tabSelected="1" workbookViewId="0">
      <selection activeCell="S34" sqref="S34"/>
    </sheetView>
  </sheetViews>
  <sheetFormatPr baseColWidth="10" defaultColWidth="9.140625" defaultRowHeight="12.75"/>
  <cols>
    <col min="1" max="1" width="1" customWidth="1"/>
    <col min="2" max="2" width="9.140625" customWidth="1"/>
    <col min="3" max="3" width="13.140625" customWidth="1"/>
    <col min="4" max="5" width="0.140625" customWidth="1"/>
    <col min="6" max="6" width="39.85546875" customWidth="1"/>
    <col min="7" max="8" width="15.28515625" customWidth="1"/>
    <col min="9" max="10" width="17.7109375" customWidth="1"/>
    <col min="11" max="12" width="17" customWidth="1"/>
    <col min="14" max="14" width="9.85546875" bestFit="1" customWidth="1"/>
  </cols>
  <sheetData>
    <row r="1" spans="1:17" ht="81.75" customHeight="1" thickBot="1">
      <c r="G1" s="20" t="s">
        <v>101</v>
      </c>
      <c r="H1" s="20"/>
      <c r="I1" s="20"/>
      <c r="J1" s="24" t="s">
        <v>92</v>
      </c>
      <c r="K1" s="24"/>
      <c r="L1" s="24"/>
      <c r="M1" s="19"/>
      <c r="N1" s="19"/>
      <c r="O1" s="19"/>
      <c r="P1" s="19"/>
      <c r="Q1" s="19"/>
    </row>
    <row r="2" spans="1:17" ht="22.9" customHeight="1" thickBot="1">
      <c r="A2" s="7" t="s">
        <v>0</v>
      </c>
      <c r="B2" s="8"/>
      <c r="C2" s="2" t="s">
        <v>1</v>
      </c>
      <c r="D2" s="3"/>
      <c r="E2" s="9" t="s">
        <v>2</v>
      </c>
      <c r="F2" s="10"/>
      <c r="G2" s="1" t="s">
        <v>3</v>
      </c>
      <c r="H2" s="22" t="s">
        <v>93</v>
      </c>
      <c r="I2" s="22" t="s">
        <v>94</v>
      </c>
      <c r="J2" s="32" t="s">
        <v>95</v>
      </c>
      <c r="K2" s="33" t="s">
        <v>93</v>
      </c>
      <c r="L2" s="34"/>
      <c r="M2" s="25" t="s">
        <v>102</v>
      </c>
    </row>
    <row r="3" spans="1:17" ht="35.450000000000003" customHeight="1">
      <c r="A3" s="11"/>
      <c r="B3" s="12"/>
      <c r="C3" s="14" t="s">
        <v>4</v>
      </c>
      <c r="D3" s="15"/>
      <c r="E3" s="16" t="s">
        <v>5</v>
      </c>
      <c r="F3" s="17"/>
      <c r="G3" s="18" t="s">
        <v>4</v>
      </c>
      <c r="H3" s="44">
        <v>0.78</v>
      </c>
      <c r="I3" s="45">
        <v>12</v>
      </c>
      <c r="J3" s="42">
        <v>681</v>
      </c>
      <c r="K3" s="30">
        <v>0.69</v>
      </c>
      <c r="L3" s="36"/>
      <c r="M3" s="26">
        <f>(H3-K3)/H3</f>
        <v>0.11538461538461549</v>
      </c>
    </row>
    <row r="4" spans="1:17" ht="34.700000000000003" customHeight="1">
      <c r="A4" s="11"/>
      <c r="B4" s="12"/>
      <c r="C4" s="14" t="s">
        <v>6</v>
      </c>
      <c r="D4" s="15"/>
      <c r="E4" s="16" t="s">
        <v>7</v>
      </c>
      <c r="F4" s="17"/>
      <c r="G4" s="18" t="s">
        <v>6</v>
      </c>
      <c r="H4" s="35">
        <v>7.88</v>
      </c>
      <c r="I4" s="38"/>
      <c r="J4" s="42">
        <v>823</v>
      </c>
      <c r="K4" s="30">
        <v>6</v>
      </c>
      <c r="L4" s="36">
        <v>5.64</v>
      </c>
      <c r="M4" s="26">
        <f t="shared" ref="M4:M42" si="0">(H4-K4)/H4</f>
        <v>0.23857868020304568</v>
      </c>
      <c r="O4" s="21" t="s">
        <v>111</v>
      </c>
    </row>
    <row r="5" spans="1:17" ht="34.700000000000003" hidden="1" customHeight="1">
      <c r="A5" s="11"/>
      <c r="B5" s="12"/>
      <c r="C5" s="14" t="s">
        <v>8</v>
      </c>
      <c r="D5" s="15"/>
      <c r="E5" s="16" t="s">
        <v>9</v>
      </c>
      <c r="F5" s="17"/>
      <c r="G5" s="18" t="s">
        <v>10</v>
      </c>
      <c r="H5" s="35"/>
      <c r="I5" s="38"/>
      <c r="J5" s="42"/>
      <c r="K5" s="30"/>
      <c r="L5" s="36"/>
      <c r="M5" s="26" t="e">
        <f t="shared" si="0"/>
        <v>#DIV/0!</v>
      </c>
    </row>
    <row r="6" spans="1:17" ht="34.700000000000003" customHeight="1">
      <c r="A6" s="4"/>
      <c r="B6" s="5"/>
      <c r="C6" s="14"/>
      <c r="D6" s="15"/>
      <c r="E6" s="14"/>
      <c r="F6" s="18" t="s">
        <v>100</v>
      </c>
      <c r="G6" s="18"/>
      <c r="H6" s="35"/>
      <c r="I6" s="38"/>
      <c r="J6" s="42">
        <v>827</v>
      </c>
      <c r="K6" s="30">
        <v>5.2</v>
      </c>
      <c r="L6" s="36">
        <v>4.84</v>
      </c>
      <c r="M6" s="26"/>
      <c r="O6" s="21" t="s">
        <v>112</v>
      </c>
    </row>
    <row r="7" spans="1:17" ht="35.450000000000003" customHeight="1">
      <c r="A7" s="11"/>
      <c r="B7" s="12"/>
      <c r="C7" s="14" t="s">
        <v>11</v>
      </c>
      <c r="D7" s="15"/>
      <c r="E7" s="16" t="s">
        <v>12</v>
      </c>
      <c r="F7" s="17"/>
      <c r="G7" s="18" t="s">
        <v>11</v>
      </c>
      <c r="H7" s="35">
        <v>1.65</v>
      </c>
      <c r="I7" s="38">
        <v>25</v>
      </c>
      <c r="J7" s="42">
        <v>805</v>
      </c>
      <c r="K7" s="30">
        <v>1.35</v>
      </c>
      <c r="L7" s="36">
        <v>1.25</v>
      </c>
      <c r="M7" s="26">
        <f t="shared" si="0"/>
        <v>0.18181818181818171</v>
      </c>
      <c r="N7" s="23">
        <f>(H7-L7)/H7</f>
        <v>0.24242424242424238</v>
      </c>
      <c r="O7" s="21" t="s">
        <v>113</v>
      </c>
    </row>
    <row r="8" spans="1:17" ht="34.700000000000003" customHeight="1">
      <c r="A8" s="11"/>
      <c r="B8" s="12"/>
      <c r="C8" s="14" t="s">
        <v>13</v>
      </c>
      <c r="D8" s="15"/>
      <c r="E8" s="16" t="s">
        <v>14</v>
      </c>
      <c r="F8" s="17"/>
      <c r="G8" s="18" t="s">
        <v>13</v>
      </c>
      <c r="H8" s="35">
        <v>1.72</v>
      </c>
      <c r="I8" s="38">
        <v>25</v>
      </c>
      <c r="J8" s="42">
        <v>809</v>
      </c>
      <c r="K8" s="30">
        <v>1.49</v>
      </c>
      <c r="L8" s="36">
        <v>1.39</v>
      </c>
      <c r="M8" s="26">
        <f t="shared" si="0"/>
        <v>0.13372093023255813</v>
      </c>
      <c r="O8" s="21" t="s">
        <v>113</v>
      </c>
    </row>
    <row r="9" spans="1:17" ht="35.450000000000003" customHeight="1">
      <c r="A9" s="11"/>
      <c r="B9" s="12"/>
      <c r="C9" s="47" t="s">
        <v>15</v>
      </c>
      <c r="D9" s="15"/>
      <c r="E9" s="16" t="s">
        <v>16</v>
      </c>
      <c r="F9" s="17"/>
      <c r="G9" s="18" t="s">
        <v>15</v>
      </c>
      <c r="H9" s="35">
        <v>3.68</v>
      </c>
      <c r="I9" s="38">
        <v>10</v>
      </c>
      <c r="J9" s="42">
        <v>824</v>
      </c>
      <c r="K9" s="30">
        <v>3.7</v>
      </c>
      <c r="L9" s="36">
        <v>3.4</v>
      </c>
      <c r="M9" s="46">
        <f t="shared" si="0"/>
        <v>-5.4347826086956564E-3</v>
      </c>
      <c r="N9" s="23">
        <f>(H9-L9)/H9</f>
        <v>7.6086956521739191E-2</v>
      </c>
      <c r="O9" s="21" t="s">
        <v>112</v>
      </c>
    </row>
    <row r="10" spans="1:17" ht="34.700000000000003" customHeight="1">
      <c r="A10" s="11"/>
      <c r="B10" s="12"/>
      <c r="C10" s="14" t="s">
        <v>17</v>
      </c>
      <c r="D10" s="15"/>
      <c r="E10" s="16" t="s">
        <v>18</v>
      </c>
      <c r="F10" s="17"/>
      <c r="G10" s="18" t="s">
        <v>17</v>
      </c>
      <c r="H10" s="35">
        <v>5.49</v>
      </c>
      <c r="I10" s="38">
        <v>10</v>
      </c>
      <c r="J10" s="42">
        <v>826</v>
      </c>
      <c r="K10" s="30">
        <v>4.95</v>
      </c>
      <c r="L10" s="36">
        <v>4.5999999999999996</v>
      </c>
      <c r="M10" s="26">
        <f t="shared" si="0"/>
        <v>9.8360655737704916E-2</v>
      </c>
      <c r="O10" s="21" t="s">
        <v>112</v>
      </c>
    </row>
    <row r="11" spans="1:17" ht="34.700000000000003" customHeight="1">
      <c r="A11" s="11"/>
      <c r="B11" s="12"/>
      <c r="C11" s="14" t="s">
        <v>19</v>
      </c>
      <c r="D11" s="15"/>
      <c r="E11" s="16" t="s">
        <v>20</v>
      </c>
      <c r="F11" s="17"/>
      <c r="G11" s="18" t="s">
        <v>19</v>
      </c>
      <c r="H11" s="35">
        <v>1.78</v>
      </c>
      <c r="I11" s="38">
        <v>25</v>
      </c>
      <c r="J11" s="42">
        <v>810</v>
      </c>
      <c r="K11" s="30">
        <v>1.19</v>
      </c>
      <c r="L11" s="36">
        <v>1.1399999999999999</v>
      </c>
      <c r="M11" s="26">
        <f t="shared" si="0"/>
        <v>0.3314606741573034</v>
      </c>
      <c r="O11" s="21" t="s">
        <v>113</v>
      </c>
    </row>
    <row r="12" spans="1:17" ht="34.700000000000003" customHeight="1">
      <c r="A12" s="11"/>
      <c r="B12" s="12"/>
      <c r="C12" s="14" t="s">
        <v>21</v>
      </c>
      <c r="D12" s="15"/>
      <c r="E12" s="16" t="s">
        <v>22</v>
      </c>
      <c r="F12" s="17"/>
      <c r="G12" s="18" t="s">
        <v>23</v>
      </c>
      <c r="H12" s="35">
        <v>2.2200000000000002</v>
      </c>
      <c r="I12" s="38">
        <v>25</v>
      </c>
      <c r="J12" s="42">
        <v>815</v>
      </c>
      <c r="K12" s="30">
        <v>1.79</v>
      </c>
      <c r="L12" s="36">
        <v>1.66</v>
      </c>
      <c r="M12" s="26">
        <f t="shared" si="0"/>
        <v>0.19369369369369374</v>
      </c>
      <c r="O12" s="21" t="s">
        <v>113</v>
      </c>
    </row>
    <row r="13" spans="1:17" ht="35.450000000000003" hidden="1" customHeight="1">
      <c r="A13" s="11"/>
      <c r="B13" s="12"/>
      <c r="C13" s="14" t="s">
        <v>24</v>
      </c>
      <c r="D13" s="15"/>
      <c r="E13" s="16" t="s">
        <v>25</v>
      </c>
      <c r="F13" s="17"/>
      <c r="G13" s="18" t="s">
        <v>26</v>
      </c>
      <c r="H13" s="35"/>
      <c r="I13" s="38"/>
      <c r="J13" s="42"/>
      <c r="K13" s="30"/>
      <c r="L13" s="36"/>
      <c r="M13" s="26" t="e">
        <f t="shared" si="0"/>
        <v>#DIV/0!</v>
      </c>
    </row>
    <row r="14" spans="1:17" ht="34.700000000000003" hidden="1" customHeight="1">
      <c r="A14" s="11"/>
      <c r="B14" s="12"/>
      <c r="C14" s="14" t="s">
        <v>27</v>
      </c>
      <c r="D14" s="15"/>
      <c r="E14" s="16" t="s">
        <v>28</v>
      </c>
      <c r="F14" s="17"/>
      <c r="G14" s="18" t="s">
        <v>29</v>
      </c>
      <c r="H14" s="35"/>
      <c r="I14" s="38"/>
      <c r="J14" s="42"/>
      <c r="K14" s="30"/>
      <c r="L14" s="36"/>
      <c r="M14" s="26" t="e">
        <f t="shared" si="0"/>
        <v>#DIV/0!</v>
      </c>
    </row>
    <row r="15" spans="1:17" ht="34.700000000000003" hidden="1" customHeight="1">
      <c r="A15" s="11"/>
      <c r="B15" s="12"/>
      <c r="C15" s="14" t="s">
        <v>30</v>
      </c>
      <c r="D15" s="15"/>
      <c r="E15" s="16" t="s">
        <v>31</v>
      </c>
      <c r="F15" s="17"/>
      <c r="G15" s="18" t="s">
        <v>32</v>
      </c>
      <c r="H15" s="35"/>
      <c r="I15" s="38"/>
      <c r="J15" s="42"/>
      <c r="K15" s="30"/>
      <c r="L15" s="36"/>
      <c r="M15" s="26" t="e">
        <f t="shared" si="0"/>
        <v>#DIV/0!</v>
      </c>
    </row>
    <row r="16" spans="1:17" ht="34.700000000000003" hidden="1" customHeight="1">
      <c r="A16" s="11"/>
      <c r="B16" s="12"/>
      <c r="C16" s="14" t="s">
        <v>33</v>
      </c>
      <c r="D16" s="15"/>
      <c r="E16" s="16" t="s">
        <v>34</v>
      </c>
      <c r="F16" s="17"/>
      <c r="G16" s="18" t="s">
        <v>35</v>
      </c>
      <c r="H16" s="35"/>
      <c r="I16" s="38"/>
      <c r="J16" s="42"/>
      <c r="K16" s="30"/>
      <c r="L16" s="36"/>
      <c r="M16" s="26" t="e">
        <f t="shared" si="0"/>
        <v>#DIV/0!</v>
      </c>
    </row>
    <row r="17" spans="1:15" ht="35.450000000000003" hidden="1" customHeight="1">
      <c r="A17" s="11"/>
      <c r="B17" s="12"/>
      <c r="C17" s="14" t="s">
        <v>36</v>
      </c>
      <c r="D17" s="15"/>
      <c r="E17" s="16" t="s">
        <v>37</v>
      </c>
      <c r="F17" s="17"/>
      <c r="G17" s="18" t="s">
        <v>36</v>
      </c>
      <c r="H17" s="35"/>
      <c r="I17" s="38"/>
      <c r="J17" s="42"/>
      <c r="K17" s="30"/>
      <c r="L17" s="36"/>
      <c r="M17" s="26" t="e">
        <f t="shared" si="0"/>
        <v>#DIV/0!</v>
      </c>
    </row>
    <row r="18" spans="1:15" ht="34.700000000000003" hidden="1" customHeight="1">
      <c r="A18" s="11"/>
      <c r="B18" s="12"/>
      <c r="C18" s="14" t="s">
        <v>38</v>
      </c>
      <c r="D18" s="15"/>
      <c r="E18" s="16" t="s">
        <v>39</v>
      </c>
      <c r="F18" s="17"/>
      <c r="G18" s="18" t="s">
        <v>38</v>
      </c>
      <c r="H18" s="35"/>
      <c r="I18" s="38"/>
      <c r="J18" s="42"/>
      <c r="K18" s="30"/>
      <c r="L18" s="36"/>
      <c r="M18" s="26" t="e">
        <f t="shared" si="0"/>
        <v>#DIV/0!</v>
      </c>
    </row>
    <row r="19" spans="1:15" ht="34.700000000000003" hidden="1" customHeight="1">
      <c r="A19" s="11"/>
      <c r="B19" s="12"/>
      <c r="C19" s="14" t="s">
        <v>40</v>
      </c>
      <c r="D19" s="15"/>
      <c r="E19" s="16" t="s">
        <v>41</v>
      </c>
      <c r="F19" s="17"/>
      <c r="G19" s="18" t="s">
        <v>40</v>
      </c>
      <c r="H19" s="35"/>
      <c r="I19" s="38"/>
      <c r="J19" s="42"/>
      <c r="K19" s="30"/>
      <c r="L19" s="36"/>
      <c r="M19" s="26" t="e">
        <f t="shared" si="0"/>
        <v>#DIV/0!</v>
      </c>
    </row>
    <row r="20" spans="1:15" ht="34.700000000000003" hidden="1" customHeight="1">
      <c r="A20" s="11"/>
      <c r="B20" s="12"/>
      <c r="C20" s="14" t="s">
        <v>42</v>
      </c>
      <c r="D20" s="15"/>
      <c r="E20" s="16" t="s">
        <v>43</v>
      </c>
      <c r="F20" s="17"/>
      <c r="G20" s="18" t="s">
        <v>42</v>
      </c>
      <c r="H20" s="35"/>
      <c r="I20" s="38"/>
      <c r="J20" s="42"/>
      <c r="K20" s="30"/>
      <c r="L20" s="36"/>
      <c r="M20" s="26" t="e">
        <f t="shared" si="0"/>
        <v>#DIV/0!</v>
      </c>
    </row>
    <row r="21" spans="1:15" ht="35.450000000000003" customHeight="1">
      <c r="A21" s="11"/>
      <c r="B21" s="12"/>
      <c r="C21" s="14" t="s">
        <v>44</v>
      </c>
      <c r="D21" s="15"/>
      <c r="E21" s="16" t="s">
        <v>45</v>
      </c>
      <c r="F21" s="17"/>
      <c r="G21" s="18" t="s">
        <v>44</v>
      </c>
      <c r="H21" s="35">
        <v>6.4</v>
      </c>
      <c r="I21" s="38">
        <v>6</v>
      </c>
      <c r="J21" s="42" t="s">
        <v>96</v>
      </c>
      <c r="K21" s="30">
        <v>6.39</v>
      </c>
      <c r="L21" s="36"/>
      <c r="M21" s="26">
        <f t="shared" si="0"/>
        <v>1.5625000000001055E-3</v>
      </c>
    </row>
    <row r="22" spans="1:15" ht="34.700000000000003" hidden="1" customHeight="1">
      <c r="A22" s="11"/>
      <c r="B22" s="12"/>
      <c r="C22" s="14" t="s">
        <v>46</v>
      </c>
      <c r="D22" s="15"/>
      <c r="E22" s="16" t="s">
        <v>47</v>
      </c>
      <c r="F22" s="17"/>
      <c r="G22" s="18" t="s">
        <v>46</v>
      </c>
      <c r="H22" s="35"/>
      <c r="I22" s="38"/>
      <c r="J22" s="42"/>
      <c r="K22" s="30"/>
      <c r="L22" s="36"/>
      <c r="M22" s="26" t="e">
        <f t="shared" si="0"/>
        <v>#DIV/0!</v>
      </c>
    </row>
    <row r="23" spans="1:15" ht="35.450000000000003" hidden="1" customHeight="1">
      <c r="A23" s="11"/>
      <c r="B23" s="12"/>
      <c r="C23" s="14" t="s">
        <v>48</v>
      </c>
      <c r="D23" s="15"/>
      <c r="E23" s="16" t="s">
        <v>49</v>
      </c>
      <c r="F23" s="17"/>
      <c r="G23" s="18" t="s">
        <v>48</v>
      </c>
      <c r="H23" s="35"/>
      <c r="I23" s="38"/>
      <c r="J23" s="42"/>
      <c r="K23" s="30"/>
      <c r="L23" s="36"/>
      <c r="M23" s="26" t="e">
        <f t="shared" si="0"/>
        <v>#DIV/0!</v>
      </c>
    </row>
    <row r="24" spans="1:15" ht="34.700000000000003" hidden="1" customHeight="1">
      <c r="A24" s="11"/>
      <c r="B24" s="12"/>
      <c r="C24" s="14" t="s">
        <v>50</v>
      </c>
      <c r="D24" s="15"/>
      <c r="E24" s="16" t="s">
        <v>51</v>
      </c>
      <c r="F24" s="17"/>
      <c r="G24" s="18" t="s">
        <v>50</v>
      </c>
      <c r="H24" s="35"/>
      <c r="I24" s="38"/>
      <c r="J24" s="42"/>
      <c r="K24" s="30"/>
      <c r="L24" s="36"/>
      <c r="M24" s="26" t="e">
        <f t="shared" si="0"/>
        <v>#DIV/0!</v>
      </c>
    </row>
    <row r="25" spans="1:15" ht="34.700000000000003" hidden="1" customHeight="1">
      <c r="A25" s="11"/>
      <c r="B25" s="12"/>
      <c r="C25" s="14" t="s">
        <v>52</v>
      </c>
      <c r="D25" s="15"/>
      <c r="E25" s="16" t="s">
        <v>53</v>
      </c>
      <c r="F25" s="17"/>
      <c r="G25" s="18" t="s">
        <v>52</v>
      </c>
      <c r="H25" s="35"/>
      <c r="I25" s="38"/>
      <c r="J25" s="42"/>
      <c r="K25" s="30"/>
      <c r="L25" s="36"/>
      <c r="M25" s="26" t="e">
        <f t="shared" si="0"/>
        <v>#DIV/0!</v>
      </c>
    </row>
    <row r="26" spans="1:15" ht="34.700000000000003" hidden="1" customHeight="1">
      <c r="A26" s="11"/>
      <c r="B26" s="12"/>
      <c r="C26" s="14" t="s">
        <v>54</v>
      </c>
      <c r="D26" s="15"/>
      <c r="E26" s="16" t="s">
        <v>55</v>
      </c>
      <c r="F26" s="17"/>
      <c r="G26" s="18" t="s">
        <v>54</v>
      </c>
      <c r="H26" s="35"/>
      <c r="I26" s="38"/>
      <c r="J26" s="42"/>
      <c r="K26" s="30"/>
      <c r="L26" s="36"/>
      <c r="M26" s="26" t="e">
        <f t="shared" si="0"/>
        <v>#DIV/0!</v>
      </c>
    </row>
    <row r="27" spans="1:15" ht="35.450000000000003" customHeight="1">
      <c r="A27" s="11"/>
      <c r="B27" s="12"/>
      <c r="C27" s="47" t="s">
        <v>56</v>
      </c>
      <c r="D27" s="15"/>
      <c r="E27" s="16" t="s">
        <v>57</v>
      </c>
      <c r="F27" s="17"/>
      <c r="G27" s="18" t="s">
        <v>58</v>
      </c>
      <c r="H27" s="35">
        <v>3.1</v>
      </c>
      <c r="I27" s="38">
        <v>220</v>
      </c>
      <c r="J27" s="42" t="s">
        <v>97</v>
      </c>
      <c r="K27" s="30">
        <v>3.99</v>
      </c>
      <c r="L27" s="36"/>
      <c r="M27" s="46">
        <f t="shared" si="0"/>
        <v>-0.2870967741935484</v>
      </c>
      <c r="O27" s="21" t="s">
        <v>114</v>
      </c>
    </row>
    <row r="28" spans="1:15" ht="34.700000000000003" customHeight="1">
      <c r="A28" s="11"/>
      <c r="B28" s="12"/>
      <c r="C28" s="14" t="s">
        <v>59</v>
      </c>
      <c r="D28" s="15"/>
      <c r="E28" s="16" t="s">
        <v>60</v>
      </c>
      <c r="F28" s="17"/>
      <c r="G28" s="18" t="s">
        <v>59</v>
      </c>
      <c r="H28" s="35">
        <v>0.23</v>
      </c>
      <c r="I28" s="38">
        <v>200</v>
      </c>
      <c r="J28" s="42">
        <v>210</v>
      </c>
      <c r="K28" s="30">
        <v>0.20499999999999999</v>
      </c>
      <c r="L28" s="36"/>
      <c r="M28" s="26">
        <f t="shared" si="0"/>
        <v>0.10869565217391314</v>
      </c>
    </row>
    <row r="29" spans="1:15" ht="34.700000000000003" hidden="1" customHeight="1">
      <c r="A29" s="11"/>
      <c r="B29" s="12"/>
      <c r="C29" s="14" t="s">
        <v>61</v>
      </c>
      <c r="D29" s="15"/>
      <c r="E29" s="16" t="s">
        <v>62</v>
      </c>
      <c r="F29" s="17"/>
      <c r="G29" s="18" t="s">
        <v>61</v>
      </c>
      <c r="H29" s="35"/>
      <c r="I29" s="38"/>
      <c r="J29" s="42"/>
      <c r="K29" s="30"/>
      <c r="L29" s="36"/>
      <c r="M29" s="26" t="e">
        <f t="shared" si="0"/>
        <v>#DIV/0!</v>
      </c>
    </row>
    <row r="30" spans="1:15" ht="34.700000000000003" hidden="1" customHeight="1">
      <c r="A30" s="11"/>
      <c r="B30" s="12"/>
      <c r="C30" s="14" t="s">
        <v>63</v>
      </c>
      <c r="D30" s="15"/>
      <c r="E30" s="16" t="s">
        <v>64</v>
      </c>
      <c r="F30" s="17"/>
      <c r="G30" s="18" t="s">
        <v>65</v>
      </c>
      <c r="H30" s="35"/>
      <c r="I30" s="38"/>
      <c r="J30" s="42"/>
      <c r="K30" s="30"/>
      <c r="L30" s="36"/>
      <c r="M30" s="26" t="e">
        <f t="shared" si="0"/>
        <v>#DIV/0!</v>
      </c>
    </row>
    <row r="31" spans="1:15" ht="35.450000000000003" hidden="1" customHeight="1">
      <c r="A31" s="11"/>
      <c r="B31" s="12"/>
      <c r="C31" s="14" t="s">
        <v>66</v>
      </c>
      <c r="D31" s="15"/>
      <c r="E31" s="16" t="s">
        <v>67</v>
      </c>
      <c r="F31" s="17"/>
      <c r="G31" s="18" t="s">
        <v>66</v>
      </c>
      <c r="H31" s="35"/>
      <c r="I31" s="38"/>
      <c r="J31" s="42"/>
      <c r="K31" s="30"/>
      <c r="L31" s="36"/>
      <c r="M31" s="26" t="e">
        <f t="shared" si="0"/>
        <v>#DIV/0!</v>
      </c>
    </row>
    <row r="32" spans="1:15" ht="34.700000000000003" customHeight="1">
      <c r="A32" s="11"/>
      <c r="B32" s="12"/>
      <c r="C32" s="47" t="s">
        <v>68</v>
      </c>
      <c r="D32" s="15"/>
      <c r="E32" s="16" t="s">
        <v>69</v>
      </c>
      <c r="F32" s="17"/>
      <c r="G32" s="18" t="s">
        <v>68</v>
      </c>
      <c r="H32" s="35">
        <v>2.85</v>
      </c>
      <c r="I32" s="38">
        <v>10</v>
      </c>
      <c r="J32" s="42" t="s">
        <v>98</v>
      </c>
      <c r="K32" s="30">
        <v>4.05</v>
      </c>
      <c r="L32" s="36">
        <v>3.65</v>
      </c>
      <c r="M32" s="46">
        <f t="shared" si="0"/>
        <v>-0.42105263157894729</v>
      </c>
      <c r="O32" s="21" t="s">
        <v>115</v>
      </c>
    </row>
    <row r="33" spans="1:15" ht="34.700000000000003" customHeight="1">
      <c r="A33" s="11"/>
      <c r="B33" s="12"/>
      <c r="C33" s="14" t="s">
        <v>70</v>
      </c>
      <c r="D33" s="15"/>
      <c r="E33" s="16" t="s">
        <v>71</v>
      </c>
      <c r="F33" s="17"/>
      <c r="G33" s="18" t="s">
        <v>70</v>
      </c>
      <c r="H33" s="35">
        <v>1.44</v>
      </c>
      <c r="I33" s="38">
        <v>24</v>
      </c>
      <c r="J33" s="42">
        <v>425</v>
      </c>
      <c r="K33" s="30">
        <v>1.39</v>
      </c>
      <c r="L33" s="36"/>
      <c r="M33" s="26">
        <f t="shared" si="0"/>
        <v>3.4722222222222252E-2</v>
      </c>
    </row>
    <row r="34" spans="1:15" ht="34.700000000000003" customHeight="1">
      <c r="A34" s="11"/>
      <c r="B34" s="12"/>
      <c r="C34" s="47" t="s">
        <v>72</v>
      </c>
      <c r="D34" s="15"/>
      <c r="E34" s="16" t="s">
        <v>73</v>
      </c>
      <c r="F34" s="17"/>
      <c r="G34" s="18" t="s">
        <v>72</v>
      </c>
      <c r="H34" s="35">
        <v>0.92</v>
      </c>
      <c r="I34" s="38">
        <v>25</v>
      </c>
      <c r="J34" s="42">
        <v>525</v>
      </c>
      <c r="K34" s="30">
        <v>0.99</v>
      </c>
      <c r="L34" s="36">
        <v>0.89</v>
      </c>
      <c r="M34" s="46">
        <f t="shared" si="0"/>
        <v>-7.608695652173908E-2</v>
      </c>
      <c r="O34" s="21" t="s">
        <v>116</v>
      </c>
    </row>
    <row r="35" spans="1:15" ht="35.450000000000003" hidden="1" customHeight="1">
      <c r="A35" s="11"/>
      <c r="B35" s="12"/>
      <c r="C35" s="47" t="s">
        <v>74</v>
      </c>
      <c r="D35" s="15"/>
      <c r="E35" s="16" t="s">
        <v>75</v>
      </c>
      <c r="F35" s="17"/>
      <c r="G35" s="18" t="s">
        <v>74</v>
      </c>
      <c r="H35" s="35"/>
      <c r="I35" s="38"/>
      <c r="J35" s="42"/>
      <c r="K35" s="30"/>
      <c r="L35" s="36"/>
      <c r="M35" s="46" t="e">
        <f t="shared" si="0"/>
        <v>#DIV/0!</v>
      </c>
    </row>
    <row r="36" spans="1:15" ht="34.700000000000003" hidden="1" customHeight="1">
      <c r="A36" s="11"/>
      <c r="B36" s="12"/>
      <c r="C36" s="47"/>
      <c r="D36" s="15"/>
      <c r="E36" s="16" t="s">
        <v>76</v>
      </c>
      <c r="F36" s="17"/>
      <c r="G36" s="18" t="s">
        <v>77</v>
      </c>
      <c r="H36" s="35"/>
      <c r="I36" s="38"/>
      <c r="J36" s="42"/>
      <c r="K36" s="30"/>
      <c r="L36" s="36"/>
      <c r="M36" s="46" t="e">
        <f t="shared" si="0"/>
        <v>#DIV/0!</v>
      </c>
    </row>
    <row r="37" spans="1:15" ht="35.450000000000003" customHeight="1">
      <c r="A37" s="11"/>
      <c r="B37" s="12"/>
      <c r="C37" s="47" t="s">
        <v>79</v>
      </c>
      <c r="D37" s="15"/>
      <c r="E37" s="16" t="s">
        <v>80</v>
      </c>
      <c r="F37" s="17"/>
      <c r="G37" s="18" t="s">
        <v>81</v>
      </c>
      <c r="H37" s="35">
        <v>1.55</v>
      </c>
      <c r="I37" s="38">
        <v>6</v>
      </c>
      <c r="J37" s="42" t="s">
        <v>99</v>
      </c>
      <c r="K37" s="30">
        <v>1.66</v>
      </c>
      <c r="L37" s="36"/>
      <c r="M37" s="46">
        <f>(H37-K37)/H37</f>
        <v>-7.0967741935483789E-2</v>
      </c>
    </row>
    <row r="38" spans="1:15" ht="34.700000000000003" hidden="1" customHeight="1">
      <c r="A38" s="11"/>
      <c r="B38" s="12"/>
      <c r="C38" s="14"/>
      <c r="D38" s="15"/>
      <c r="E38" s="16" t="s">
        <v>82</v>
      </c>
      <c r="F38" s="17"/>
      <c r="G38" s="18" t="s">
        <v>83</v>
      </c>
      <c r="H38" s="35"/>
      <c r="I38" s="38"/>
      <c r="J38" s="42"/>
      <c r="K38" s="27"/>
      <c r="L38" s="37"/>
      <c r="M38" s="26" t="e">
        <f t="shared" ref="M38:M44" si="1">(H38-K38)/H38</f>
        <v>#DIV/0!</v>
      </c>
    </row>
    <row r="39" spans="1:15" ht="34.700000000000003" hidden="1" customHeight="1">
      <c r="A39" s="11"/>
      <c r="B39" s="12"/>
      <c r="C39" s="14"/>
      <c r="D39" s="15"/>
      <c r="E39" s="16" t="s">
        <v>84</v>
      </c>
      <c r="F39" s="17"/>
      <c r="G39" s="18" t="s">
        <v>85</v>
      </c>
      <c r="H39" s="35"/>
      <c r="I39" s="38"/>
      <c r="J39" s="42"/>
      <c r="K39" s="27"/>
      <c r="L39" s="37"/>
      <c r="M39" s="26" t="e">
        <f t="shared" si="1"/>
        <v>#DIV/0!</v>
      </c>
    </row>
    <row r="40" spans="1:15" ht="34.700000000000003" hidden="1" customHeight="1">
      <c r="A40" s="11"/>
      <c r="B40" s="12"/>
      <c r="C40" s="14" t="s">
        <v>86</v>
      </c>
      <c r="D40" s="15"/>
      <c r="E40" s="16" t="s">
        <v>87</v>
      </c>
      <c r="F40" s="17"/>
      <c r="G40" s="18" t="s">
        <v>86</v>
      </c>
      <c r="H40" s="35"/>
      <c r="I40" s="38"/>
      <c r="J40" s="42"/>
      <c r="K40" s="27"/>
      <c r="L40" s="37"/>
      <c r="M40" s="26" t="e">
        <f t="shared" si="1"/>
        <v>#DIV/0!</v>
      </c>
    </row>
    <row r="41" spans="1:15" ht="35.450000000000003" hidden="1" customHeight="1">
      <c r="A41" s="11"/>
      <c r="B41" s="12"/>
      <c r="C41" s="14"/>
      <c r="D41" s="15"/>
      <c r="E41" s="16" t="s">
        <v>88</v>
      </c>
      <c r="F41" s="17"/>
      <c r="G41" s="18" t="s">
        <v>89</v>
      </c>
      <c r="H41" s="35"/>
      <c r="I41" s="38"/>
      <c r="J41" s="42"/>
      <c r="K41" s="27"/>
      <c r="L41" s="37"/>
      <c r="M41" s="26" t="e">
        <f t="shared" si="1"/>
        <v>#DIV/0!</v>
      </c>
    </row>
    <row r="42" spans="1:15" ht="34.700000000000003" hidden="1" customHeight="1">
      <c r="A42" s="11"/>
      <c r="B42" s="12"/>
      <c r="C42" s="14"/>
      <c r="D42" s="15"/>
      <c r="E42" s="16" t="s">
        <v>90</v>
      </c>
      <c r="F42" s="17"/>
      <c r="G42" s="18" t="s">
        <v>91</v>
      </c>
      <c r="H42" s="35"/>
      <c r="I42" s="38"/>
      <c r="J42" s="42"/>
      <c r="K42" s="27"/>
      <c r="L42" s="37"/>
      <c r="M42" s="26" t="e">
        <f t="shared" si="1"/>
        <v>#DIV/0!</v>
      </c>
    </row>
    <row r="43" spans="1:15" ht="74.099999999999994" customHeight="1">
      <c r="A43" s="28"/>
      <c r="B43" s="29"/>
      <c r="C43" s="16" t="s">
        <v>103</v>
      </c>
      <c r="D43" s="17"/>
      <c r="E43" s="16" t="s">
        <v>104</v>
      </c>
      <c r="F43" s="17"/>
      <c r="G43" s="18" t="s">
        <v>105</v>
      </c>
      <c r="H43" s="35">
        <v>3.56</v>
      </c>
      <c r="I43" s="38">
        <v>150</v>
      </c>
      <c r="J43" s="42" t="s">
        <v>109</v>
      </c>
      <c r="K43" s="31">
        <v>2.4500000000000002</v>
      </c>
      <c r="L43" s="38">
        <v>2.29</v>
      </c>
      <c r="M43" s="26">
        <f t="shared" si="1"/>
        <v>0.31179775280898875</v>
      </c>
      <c r="O43" s="21" t="s">
        <v>117</v>
      </c>
    </row>
    <row r="44" spans="1:15" ht="74.099999999999994" customHeight="1" thickBot="1">
      <c r="A44" s="28"/>
      <c r="B44" s="29"/>
      <c r="C44" s="16" t="s">
        <v>106</v>
      </c>
      <c r="D44" s="17"/>
      <c r="E44" s="16" t="s">
        <v>107</v>
      </c>
      <c r="F44" s="17"/>
      <c r="G44" s="18" t="s">
        <v>108</v>
      </c>
      <c r="H44" s="39">
        <v>3.56</v>
      </c>
      <c r="I44" s="41">
        <v>150</v>
      </c>
      <c r="J44" s="43" t="s">
        <v>110</v>
      </c>
      <c r="K44" s="40">
        <v>2.4500000000000002</v>
      </c>
      <c r="L44" s="41">
        <v>2.29</v>
      </c>
      <c r="M44" s="26">
        <f t="shared" si="1"/>
        <v>0.31179775280898875</v>
      </c>
      <c r="O44" s="21" t="s">
        <v>117</v>
      </c>
    </row>
    <row r="45" spans="1:15" ht="74.099999999999994" customHeight="1"/>
    <row r="46" spans="1:15" ht="45.2" customHeight="1"/>
    <row r="47" spans="1:15" ht="44.45" customHeight="1"/>
    <row r="48" spans="1:15" ht="11.85" customHeight="1">
      <c r="B48" s="13" t="s">
        <v>78</v>
      </c>
      <c r="C48" s="13"/>
      <c r="D48" s="13"/>
      <c r="E48" s="13"/>
      <c r="F48" s="13"/>
      <c r="G48" s="6"/>
      <c r="H48" s="6"/>
      <c r="I48" s="6"/>
      <c r="J48" s="6"/>
    </row>
  </sheetData>
  <mergeCells count="90">
    <mergeCell ref="J1:L1"/>
    <mergeCell ref="A43:B43"/>
    <mergeCell ref="E43:F43"/>
    <mergeCell ref="A44:B44"/>
    <mergeCell ref="E44:F44"/>
    <mergeCell ref="C43:D43"/>
    <mergeCell ref="C44:D44"/>
    <mergeCell ref="G1:I1"/>
    <mergeCell ref="A42:B42"/>
    <mergeCell ref="E42:F42"/>
    <mergeCell ref="B48:D48"/>
    <mergeCell ref="E48:F48"/>
    <mergeCell ref="A40:B40"/>
    <mergeCell ref="E40:F40"/>
    <mergeCell ref="A41:B41"/>
    <mergeCell ref="E41:F41"/>
    <mergeCell ref="A38:B38"/>
    <mergeCell ref="E38:F38"/>
    <mergeCell ref="A39:B39"/>
    <mergeCell ref="E39:F39"/>
    <mergeCell ref="A37:B37"/>
    <mergeCell ref="E37:F37"/>
    <mergeCell ref="A36:B36"/>
    <mergeCell ref="E36:F36"/>
    <mergeCell ref="A34:B34"/>
    <mergeCell ref="E34:F34"/>
    <mergeCell ref="A35:B35"/>
    <mergeCell ref="E35:F35"/>
    <mergeCell ref="A32:B32"/>
    <mergeCell ref="E32:F32"/>
    <mergeCell ref="A33:B33"/>
    <mergeCell ref="E33:F33"/>
    <mergeCell ref="A30:B30"/>
    <mergeCell ref="E30:F30"/>
    <mergeCell ref="A31:B31"/>
    <mergeCell ref="E31:F31"/>
    <mergeCell ref="A28:B28"/>
    <mergeCell ref="E28:F28"/>
    <mergeCell ref="A29:B29"/>
    <mergeCell ref="E29:F29"/>
    <mergeCell ref="A26:B26"/>
    <mergeCell ref="E26:F26"/>
    <mergeCell ref="A27:B27"/>
    <mergeCell ref="E27:F27"/>
    <mergeCell ref="A24:B24"/>
    <mergeCell ref="E24:F24"/>
    <mergeCell ref="A25:B25"/>
    <mergeCell ref="E25:F25"/>
    <mergeCell ref="A23:B23"/>
    <mergeCell ref="E23:F23"/>
    <mergeCell ref="A22:B22"/>
    <mergeCell ref="E22:F22"/>
    <mergeCell ref="A20:B20"/>
    <mergeCell ref="E20:F20"/>
    <mergeCell ref="A21:B21"/>
    <mergeCell ref="E21:F21"/>
    <mergeCell ref="A18:B18"/>
    <mergeCell ref="E18:F18"/>
    <mergeCell ref="A19:B19"/>
    <mergeCell ref="E19:F19"/>
    <mergeCell ref="A16:B16"/>
    <mergeCell ref="E16:F16"/>
    <mergeCell ref="A17:B17"/>
    <mergeCell ref="E17:F17"/>
    <mergeCell ref="A14:B14"/>
    <mergeCell ref="E14:F14"/>
    <mergeCell ref="A15:B15"/>
    <mergeCell ref="E15:F15"/>
    <mergeCell ref="A12:B12"/>
    <mergeCell ref="E12:F12"/>
    <mergeCell ref="A13:B13"/>
    <mergeCell ref="E13:F13"/>
    <mergeCell ref="A10:B10"/>
    <mergeCell ref="E10:F10"/>
    <mergeCell ref="A11:B11"/>
    <mergeCell ref="E11:F11"/>
    <mergeCell ref="A9:B9"/>
    <mergeCell ref="E9:F9"/>
    <mergeCell ref="A8:B8"/>
    <mergeCell ref="E8:F8"/>
    <mergeCell ref="A5:B5"/>
    <mergeCell ref="E5:F5"/>
    <mergeCell ref="A7:B7"/>
    <mergeCell ref="E7:F7"/>
    <mergeCell ref="A4:B4"/>
    <mergeCell ref="E4:F4"/>
    <mergeCell ref="A2:B2"/>
    <mergeCell ref="E2:F2"/>
    <mergeCell ref="A3:B3"/>
    <mergeCell ref="E3:F3"/>
  </mergeCells>
  <pageMargins left="0.39370078740157499" right="0.39370078740157499" top="0.35433070866141703" bottom="7.8740157480315001E-2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 1</vt:lpstr>
      <vt:lpstr>'Page 1'!Zone_d_impression</vt:lpstr>
    </vt:vector>
  </TitlesOfParts>
  <Company>Stimulsoft Reports 2015.2.0 from 30 September 2015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2018-05-04T13:51:53Z</dcterms:created>
  <dcterms:modified xsi:type="dcterms:W3CDTF">2018-05-04T12:30:46Z</dcterms:modified>
</cp:coreProperties>
</file>